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tworkedAsociados\Desktop\"/>
    </mc:Choice>
  </mc:AlternateContent>
  <bookViews>
    <workbookView xWindow="0" yWindow="0" windowWidth="20490" windowHeight="7650"/>
  </bookViews>
  <sheets>
    <sheet name="SIMULADOR YOBIT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4" i="13" l="1"/>
  <c r="C28" i="13"/>
  <c r="D26" i="13" s="1"/>
  <c r="V1" i="13" s="1"/>
  <c r="V3" i="13" s="1"/>
  <c r="D27" i="13"/>
  <c r="X1" i="13" s="1"/>
  <c r="D24" i="13"/>
  <c r="D23" i="13"/>
  <c r="P1" i="13" s="1"/>
  <c r="C17" i="13"/>
  <c r="G3" i="13"/>
  <c r="F3" i="13"/>
  <c r="R1" i="13"/>
  <c r="R3" i="13" s="1"/>
  <c r="H3" i="13" l="1"/>
  <c r="AF3" i="13" s="1"/>
  <c r="X3" i="13"/>
  <c r="W3" i="13"/>
  <c r="P3" i="13"/>
  <c r="O3" i="13"/>
  <c r="C14" i="13"/>
  <c r="D25" i="13"/>
  <c r="T1" i="13" s="1"/>
  <c r="D28" i="13"/>
  <c r="I3" i="13"/>
  <c r="AE3" i="13"/>
  <c r="J3" i="13"/>
  <c r="Q3" i="13"/>
  <c r="U3" i="13"/>
  <c r="G4" i="13"/>
  <c r="AB3" i="13"/>
  <c r="K3" i="13"/>
  <c r="AD3" i="13"/>
  <c r="AA3" i="13" l="1"/>
  <c r="Z3" i="13"/>
  <c r="T3" i="13"/>
  <c r="S3" i="13"/>
  <c r="K4" i="13"/>
  <c r="N4" i="13" s="1"/>
  <c r="J4" i="13"/>
  <c r="H4" i="13"/>
  <c r="G5" i="13" s="1"/>
  <c r="M4" i="13"/>
  <c r="H5" i="13" l="1"/>
  <c r="AD5" i="13" s="1"/>
  <c r="K5" i="13"/>
  <c r="AB5" i="13"/>
  <c r="J5" i="13"/>
  <c r="AA5" i="13"/>
  <c r="AB4" i="13"/>
  <c r="Z4" i="13"/>
  <c r="AE4" i="13"/>
  <c r="AF4" i="13"/>
  <c r="I4" i="13"/>
  <c r="AA4" i="13"/>
  <c r="X4" i="13"/>
  <c r="T4" i="13"/>
  <c r="P4" i="13"/>
  <c r="R4" i="13"/>
  <c r="V4" i="13"/>
  <c r="W4" i="13"/>
  <c r="S4" i="13"/>
  <c r="O4" i="13"/>
  <c r="U4" i="13"/>
  <c r="Q4" i="13"/>
  <c r="M5" i="13"/>
  <c r="AD4" i="13"/>
  <c r="N5" i="13" l="1"/>
  <c r="AE5" i="13"/>
  <c r="AF5" i="13"/>
  <c r="I5" i="13"/>
  <c r="U5" i="13"/>
  <c r="Q5" i="13"/>
  <c r="W5" i="13"/>
  <c r="S5" i="13"/>
  <c r="O5" i="13"/>
  <c r="G6" i="13"/>
  <c r="Z5" i="13"/>
  <c r="X5" i="13" l="1"/>
  <c r="T5" i="13"/>
  <c r="P5" i="13"/>
  <c r="V5" i="13"/>
  <c r="R5" i="13"/>
  <c r="H6" i="13"/>
  <c r="G7" i="13" s="1"/>
  <c r="K6" i="13"/>
  <c r="AB6" i="13"/>
  <c r="J6" i="13"/>
  <c r="C12" i="13" s="1"/>
  <c r="N6" i="13" l="1"/>
  <c r="C13" i="13"/>
  <c r="Z6" i="13"/>
  <c r="AD6" i="13"/>
  <c r="AA6" i="13"/>
  <c r="V6" i="13"/>
  <c r="R6" i="13"/>
  <c r="X6" i="13"/>
  <c r="T6" i="13"/>
  <c r="P6" i="13"/>
  <c r="M6" i="13"/>
  <c r="J7" i="13"/>
  <c r="H7" i="13"/>
  <c r="AD7" i="13"/>
  <c r="K7" i="13"/>
  <c r="N7" i="13" s="1"/>
  <c r="AF6" i="13"/>
  <c r="I6" i="13"/>
  <c r="AE6" i="13"/>
  <c r="M7" i="13" l="1"/>
  <c r="AF7" i="13"/>
  <c r="I7" i="13"/>
  <c r="AE7" i="13"/>
  <c r="AB7" i="13"/>
  <c r="Z7" i="13"/>
  <c r="G8" i="13"/>
  <c r="V7" i="13"/>
  <c r="R7" i="13"/>
  <c r="X7" i="13"/>
  <c r="P7" i="13"/>
  <c r="T7" i="13"/>
  <c r="AA7" i="13"/>
  <c r="U6" i="13"/>
  <c r="Q6" i="13"/>
  <c r="W6" i="13"/>
  <c r="O6" i="13"/>
  <c r="S6" i="13"/>
  <c r="K8" i="13" l="1"/>
  <c r="N8" i="13" s="1"/>
  <c r="J8" i="13"/>
  <c r="H8" i="13"/>
  <c r="AD8" i="13" s="1"/>
  <c r="W7" i="13"/>
  <c r="S7" i="13"/>
  <c r="O7" i="13"/>
  <c r="Q7" i="13"/>
  <c r="U7" i="13"/>
  <c r="G9" i="13" l="1"/>
  <c r="Z8" i="13"/>
  <c r="X8" i="13"/>
  <c r="T8" i="13"/>
  <c r="P8" i="13"/>
  <c r="V8" i="13"/>
  <c r="R8" i="13"/>
  <c r="M8" i="13"/>
  <c r="I8" i="13"/>
  <c r="AF8" i="13"/>
  <c r="AE8" i="13"/>
  <c r="AA8" i="13"/>
  <c r="AB8" i="13"/>
  <c r="W8" i="13" l="1"/>
  <c r="S8" i="13"/>
  <c r="O8" i="13"/>
  <c r="Q8" i="13"/>
  <c r="U8" i="13"/>
  <c r="H9" i="13"/>
  <c r="G10" i="13" s="1"/>
  <c r="K9" i="13"/>
  <c r="N9" i="13" s="1"/>
  <c r="AB9" i="13"/>
  <c r="J9" i="13"/>
  <c r="H10" i="13" l="1"/>
  <c r="AB10" i="13"/>
  <c r="J10" i="13"/>
  <c r="K10" i="13"/>
  <c r="N10" i="13" s="1"/>
  <c r="G11" i="13"/>
  <c r="Z9" i="13"/>
  <c r="X9" i="13"/>
  <c r="T9" i="13"/>
  <c r="P9" i="13"/>
  <c r="R9" i="13"/>
  <c r="V9" i="13"/>
  <c r="AE9" i="13"/>
  <c r="I9" i="13"/>
  <c r="AF9" i="13"/>
  <c r="AA9" i="13"/>
  <c r="M10" i="13"/>
  <c r="M9" i="13"/>
  <c r="AD9" i="13"/>
  <c r="AF10" i="13" l="1"/>
  <c r="I10" i="13"/>
  <c r="AE10" i="13"/>
  <c r="AD10" i="13"/>
  <c r="Z10" i="13"/>
  <c r="U10" i="13"/>
  <c r="Q10" i="13"/>
  <c r="S10" i="13"/>
  <c r="W10" i="13"/>
  <c r="O10" i="13"/>
  <c r="J11" i="13"/>
  <c r="K11" i="13"/>
  <c r="N11" i="13" s="1"/>
  <c r="H11" i="13"/>
  <c r="AD11" i="13" s="1"/>
  <c r="G12" i="13"/>
  <c r="V10" i="13"/>
  <c r="R10" i="13"/>
  <c r="T10" i="13"/>
  <c r="X10" i="13"/>
  <c r="P10" i="13"/>
  <c r="U9" i="13"/>
  <c r="Q9" i="13"/>
  <c r="W9" i="13"/>
  <c r="O9" i="13"/>
  <c r="S9" i="13"/>
  <c r="AA10" i="13"/>
  <c r="AB11" i="13" l="1"/>
  <c r="Z11" i="13"/>
  <c r="V11" i="13"/>
  <c r="R11" i="13"/>
  <c r="T11" i="13"/>
  <c r="X11" i="13"/>
  <c r="P11" i="13"/>
  <c r="M11" i="13"/>
  <c r="J12" i="13"/>
  <c r="K12" i="13"/>
  <c r="N12" i="13" s="1"/>
  <c r="H12" i="13"/>
  <c r="AB12" i="13" s="1"/>
  <c r="AF11" i="13"/>
  <c r="I11" i="13"/>
  <c r="AE11" i="13"/>
  <c r="AA11" i="13"/>
  <c r="AD12" i="13" l="1"/>
  <c r="G13" i="13"/>
  <c r="K13" i="13" s="1"/>
  <c r="N13" i="13" s="1"/>
  <c r="V12" i="13"/>
  <c r="R12" i="13"/>
  <c r="T12" i="13"/>
  <c r="X12" i="13"/>
  <c r="P12" i="13"/>
  <c r="AF12" i="13"/>
  <c r="I12" i="13"/>
  <c r="AE12" i="13"/>
  <c r="AA12" i="13"/>
  <c r="J13" i="13"/>
  <c r="M13" i="13" s="1"/>
  <c r="W11" i="13"/>
  <c r="S11" i="13"/>
  <c r="O11" i="13"/>
  <c r="Q11" i="13"/>
  <c r="U11" i="13"/>
  <c r="Z12" i="13"/>
  <c r="M12" i="13"/>
  <c r="H13" i="13" l="1"/>
  <c r="W13" i="13"/>
  <c r="S13" i="13"/>
  <c r="O13" i="13"/>
  <c r="U13" i="13"/>
  <c r="Q13" i="13"/>
  <c r="AF13" i="13"/>
  <c r="I13" i="13"/>
  <c r="AE13" i="13"/>
  <c r="X13" i="13"/>
  <c r="T13" i="13"/>
  <c r="V13" i="13"/>
  <c r="R13" i="13"/>
  <c r="P13" i="13"/>
  <c r="AA13" i="13"/>
  <c r="G14" i="13"/>
  <c r="AB13" i="13"/>
  <c r="AD13" i="13"/>
  <c r="W12" i="13"/>
  <c r="S12" i="13"/>
  <c r="O12" i="13"/>
  <c r="U12" i="13"/>
  <c r="Q12" i="13"/>
  <c r="Z13" i="13"/>
  <c r="K14" i="13" l="1"/>
  <c r="N14" i="13" s="1"/>
  <c r="J14" i="13"/>
  <c r="H14" i="13"/>
  <c r="AF14" i="13" l="1"/>
  <c r="I14" i="13"/>
  <c r="AE14" i="13"/>
  <c r="X14" i="13"/>
  <c r="T14" i="13"/>
  <c r="P14" i="13"/>
  <c r="V14" i="13"/>
  <c r="R14" i="13"/>
  <c r="AB14" i="13"/>
  <c r="Z14" i="13"/>
  <c r="G15" i="13"/>
  <c r="AA14" i="13"/>
  <c r="M14" i="13"/>
  <c r="AD14" i="13"/>
  <c r="H15" i="13" l="1"/>
  <c r="AD15" i="13"/>
  <c r="K15" i="13"/>
  <c r="N15" i="13" s="1"/>
  <c r="AB15" i="13"/>
  <c r="J15" i="13"/>
  <c r="AA15" i="13"/>
  <c r="W14" i="13"/>
  <c r="S14" i="13"/>
  <c r="O14" i="13"/>
  <c r="U14" i="13"/>
  <c r="Q14" i="13"/>
  <c r="X15" i="13" l="1"/>
  <c r="T15" i="13"/>
  <c r="P15" i="13"/>
  <c r="R15" i="13"/>
  <c r="V15" i="13"/>
  <c r="AE15" i="13"/>
  <c r="AF15" i="13"/>
  <c r="I15" i="13"/>
  <c r="M15" i="13"/>
  <c r="G16" i="13"/>
  <c r="Z15" i="13"/>
  <c r="H16" i="13" l="1"/>
  <c r="Z16" i="13" s="1"/>
  <c r="G17" i="13"/>
  <c r="K16" i="13"/>
  <c r="N16" i="13" s="1"/>
  <c r="J16" i="13"/>
  <c r="U15" i="13"/>
  <c r="Q15" i="13"/>
  <c r="W15" i="13"/>
  <c r="S15" i="13"/>
  <c r="O15" i="13"/>
  <c r="H17" i="13" l="1"/>
  <c r="AD17" i="13"/>
  <c r="K17" i="13"/>
  <c r="N17" i="13" s="1"/>
  <c r="AB17" i="13"/>
  <c r="J17" i="13"/>
  <c r="AB16" i="13"/>
  <c r="V16" i="13"/>
  <c r="R16" i="13"/>
  <c r="X16" i="13"/>
  <c r="T16" i="13"/>
  <c r="P16" i="13"/>
  <c r="M16" i="13"/>
  <c r="AF16" i="13"/>
  <c r="I16" i="13"/>
  <c r="AE16" i="13"/>
  <c r="AD16" i="13"/>
  <c r="AA16" i="13"/>
  <c r="M17" i="13" l="1"/>
  <c r="AF17" i="13"/>
  <c r="I17" i="13"/>
  <c r="AE17" i="13"/>
  <c r="G18" i="13"/>
  <c r="Z17" i="13"/>
  <c r="U16" i="13"/>
  <c r="Q16" i="13"/>
  <c r="W16" i="13"/>
  <c r="O16" i="13"/>
  <c r="S16" i="13"/>
  <c r="V17" i="13"/>
  <c r="R17" i="13"/>
  <c r="X17" i="13"/>
  <c r="T17" i="13"/>
  <c r="P17" i="13"/>
  <c r="AA17" i="13"/>
  <c r="J18" i="13" l="1"/>
  <c r="H18" i="13"/>
  <c r="AA18" i="13" s="1"/>
  <c r="AD18" i="13"/>
  <c r="K18" i="13"/>
  <c r="N18" i="13" s="1"/>
  <c r="U17" i="13"/>
  <c r="Q17" i="13"/>
  <c r="S17" i="13"/>
  <c r="W17" i="13"/>
  <c r="O17" i="13"/>
  <c r="V18" i="13" l="1"/>
  <c r="R18" i="13"/>
  <c r="X18" i="13"/>
  <c r="P18" i="13"/>
  <c r="T18" i="13"/>
  <c r="AF18" i="13"/>
  <c r="I18" i="13"/>
  <c r="AE18" i="13"/>
  <c r="AB18" i="13"/>
  <c r="M18" i="13"/>
  <c r="Z18" i="13"/>
  <c r="G19" i="13"/>
  <c r="W18" i="13" l="1"/>
  <c r="S18" i="13"/>
  <c r="O18" i="13"/>
  <c r="U18" i="13"/>
  <c r="Q18" i="13"/>
  <c r="K19" i="13"/>
  <c r="N19" i="13" s="1"/>
  <c r="J19" i="13"/>
  <c r="H19" i="13"/>
  <c r="AD19" i="13" s="1"/>
  <c r="G20" i="13" l="1"/>
  <c r="K20" i="13" s="1"/>
  <c r="N20" i="13" s="1"/>
  <c r="Z19" i="13"/>
  <c r="AA19" i="13"/>
  <c r="X19" i="13"/>
  <c r="T19" i="13"/>
  <c r="P19" i="13"/>
  <c r="V19" i="13"/>
  <c r="R19" i="13"/>
  <c r="M19" i="13"/>
  <c r="H20" i="13"/>
  <c r="AA20" i="13" s="1"/>
  <c r="AD20" i="13"/>
  <c r="J20" i="13"/>
  <c r="AF19" i="13"/>
  <c r="I19" i="13"/>
  <c r="AE19" i="13"/>
  <c r="AB19" i="13"/>
  <c r="AB20" i="13" l="1"/>
  <c r="G21" i="13"/>
  <c r="AD21" i="13" s="1"/>
  <c r="Z20" i="13"/>
  <c r="H21" i="13"/>
  <c r="G22" i="13" s="1"/>
  <c r="K21" i="13"/>
  <c r="N21" i="13" s="1"/>
  <c r="J21" i="13"/>
  <c r="M21" i="13" s="1"/>
  <c r="W19" i="13"/>
  <c r="S19" i="13"/>
  <c r="O19" i="13"/>
  <c r="U19" i="13"/>
  <c r="Q19" i="13"/>
  <c r="M20" i="13"/>
  <c r="X20" i="13"/>
  <c r="T20" i="13"/>
  <c r="P20" i="13"/>
  <c r="V20" i="13"/>
  <c r="R20" i="13"/>
  <c r="AE20" i="13"/>
  <c r="AF20" i="13"/>
  <c r="I20" i="13"/>
  <c r="U21" i="13" l="1"/>
  <c r="Q21" i="13"/>
  <c r="W21" i="13"/>
  <c r="S21" i="13"/>
  <c r="O21" i="13"/>
  <c r="U20" i="13"/>
  <c r="Q20" i="13"/>
  <c r="W20" i="13"/>
  <c r="S20" i="13"/>
  <c r="O20" i="13"/>
  <c r="AF21" i="13"/>
  <c r="I21" i="13"/>
  <c r="AE21" i="13"/>
  <c r="AB21" i="13"/>
  <c r="Z21" i="13"/>
  <c r="J22" i="13"/>
  <c r="M22" i="13" s="1"/>
  <c r="H22" i="13"/>
  <c r="AA22" i="13" s="1"/>
  <c r="K22" i="13"/>
  <c r="N22" i="13" s="1"/>
  <c r="V21" i="13"/>
  <c r="R21" i="13"/>
  <c r="X21" i="13"/>
  <c r="T21" i="13"/>
  <c r="P21" i="13"/>
  <c r="AA21" i="13"/>
  <c r="W22" i="13" l="1"/>
  <c r="S22" i="13"/>
  <c r="O22" i="13"/>
  <c r="U22" i="13"/>
  <c r="Q22" i="13"/>
  <c r="AB22" i="13"/>
  <c r="G23" i="13"/>
  <c r="V22" i="13"/>
  <c r="R22" i="13"/>
  <c r="P22" i="13"/>
  <c r="X22" i="13"/>
  <c r="T22" i="13"/>
  <c r="AF22" i="13"/>
  <c r="I22" i="13"/>
  <c r="AE22" i="13"/>
  <c r="Z22" i="13"/>
  <c r="AD22" i="13"/>
  <c r="J23" i="13" l="1"/>
  <c r="H23" i="13"/>
  <c r="G24" i="13" s="1"/>
  <c r="K23" i="13"/>
  <c r="N23" i="13" s="1"/>
  <c r="Z23" i="13" l="1"/>
  <c r="AD23" i="13"/>
  <c r="AA23" i="13"/>
  <c r="V23" i="13"/>
  <c r="R23" i="13"/>
  <c r="T23" i="13"/>
  <c r="X23" i="13"/>
  <c r="P23" i="13"/>
  <c r="J24" i="13"/>
  <c r="H24" i="13"/>
  <c r="AD24" i="13" s="1"/>
  <c r="G25" i="13"/>
  <c r="K24" i="13"/>
  <c r="N24" i="13" s="1"/>
  <c r="M23" i="13"/>
  <c r="AF23" i="13"/>
  <c r="I23" i="13"/>
  <c r="AE23" i="13"/>
  <c r="AB23" i="13"/>
  <c r="AA24" i="13" l="1"/>
  <c r="M24" i="13"/>
  <c r="O24" i="13" s="1"/>
  <c r="W24" i="13"/>
  <c r="S24" i="13"/>
  <c r="Q24" i="13"/>
  <c r="J25" i="13"/>
  <c r="H25" i="13"/>
  <c r="AA25" i="13" s="1"/>
  <c r="K25" i="13"/>
  <c r="N25" i="13" s="1"/>
  <c r="AF24" i="13"/>
  <c r="I24" i="13"/>
  <c r="AE24" i="13"/>
  <c r="AB24" i="13"/>
  <c r="W23" i="13"/>
  <c r="S23" i="13"/>
  <c r="O23" i="13"/>
  <c r="U23" i="13"/>
  <c r="Q23" i="13"/>
  <c r="V24" i="13"/>
  <c r="R24" i="13"/>
  <c r="X24" i="13"/>
  <c r="T24" i="13"/>
  <c r="P24" i="13"/>
  <c r="Z24" i="13"/>
  <c r="M25" i="13" l="1"/>
  <c r="U25" i="13" s="1"/>
  <c r="AD25" i="13"/>
  <c r="U24" i="13"/>
  <c r="V25" i="13"/>
  <c r="R25" i="13"/>
  <c r="P25" i="13"/>
  <c r="X25" i="13"/>
  <c r="T25" i="13"/>
  <c r="AF25" i="13"/>
  <c r="I25" i="13"/>
  <c r="AE25" i="13"/>
  <c r="AB25" i="13"/>
  <c r="W25" i="13"/>
  <c r="S25" i="13"/>
  <c r="O25" i="13"/>
  <c r="Q25" i="13"/>
  <c r="G26" i="13"/>
  <c r="Z25" i="13"/>
  <c r="J26" i="13" l="1"/>
  <c r="H26" i="13"/>
  <c r="G27" i="13" s="1"/>
  <c r="K26" i="13"/>
  <c r="N26" i="13" s="1"/>
  <c r="Z26" i="13" l="1"/>
  <c r="AD26" i="13"/>
  <c r="AA26" i="13"/>
  <c r="V26" i="13"/>
  <c r="R26" i="13"/>
  <c r="P26" i="13"/>
  <c r="X26" i="13"/>
  <c r="T26" i="13"/>
  <c r="J27" i="13"/>
  <c r="H27" i="13"/>
  <c r="AA27" i="13" s="1"/>
  <c r="AD27" i="13"/>
  <c r="K27" i="13"/>
  <c r="N27" i="13" s="1"/>
  <c r="M26" i="13"/>
  <c r="AF26" i="13"/>
  <c r="I26" i="13"/>
  <c r="AE26" i="13"/>
  <c r="AB26" i="13"/>
  <c r="W26" i="13" l="1"/>
  <c r="S26" i="13"/>
  <c r="O26" i="13"/>
  <c r="U26" i="13"/>
  <c r="Q26" i="13"/>
  <c r="AF27" i="13"/>
  <c r="I27" i="13"/>
  <c r="AE27" i="13"/>
  <c r="M27" i="13"/>
  <c r="Z27" i="13"/>
  <c r="AB27" i="13"/>
  <c r="V27" i="13"/>
  <c r="R27" i="13"/>
  <c r="T27" i="13"/>
  <c r="P27" i="13"/>
  <c r="X27" i="13"/>
  <c r="G28" i="13"/>
  <c r="H28" i="13" l="1"/>
  <c r="AD28" i="13" s="1"/>
  <c r="K28" i="13"/>
  <c r="N28" i="13" s="1"/>
  <c r="J28" i="13"/>
  <c r="W27" i="13"/>
  <c r="S27" i="13"/>
  <c r="O27" i="13"/>
  <c r="U27" i="13"/>
  <c r="Q27" i="13"/>
  <c r="G29" i="13" l="1"/>
  <c r="M28" i="13"/>
  <c r="K29" i="13"/>
  <c r="N29" i="13" s="1"/>
  <c r="J29" i="13"/>
  <c r="H29" i="13"/>
  <c r="AB29" i="13" s="1"/>
  <c r="AF28" i="13"/>
  <c r="I28" i="13"/>
  <c r="AE28" i="13"/>
  <c r="AB28" i="13"/>
  <c r="Z28" i="13"/>
  <c r="V28" i="13"/>
  <c r="R28" i="13"/>
  <c r="X28" i="13"/>
  <c r="T28" i="13"/>
  <c r="P28" i="13"/>
  <c r="AA28" i="13"/>
  <c r="Z29" i="13" l="1"/>
  <c r="G30" i="13"/>
  <c r="J30" i="13" s="1"/>
  <c r="K30" i="13"/>
  <c r="N30" i="13" s="1"/>
  <c r="H30" i="13"/>
  <c r="AE29" i="13"/>
  <c r="AF29" i="13"/>
  <c r="I29" i="13"/>
  <c r="X29" i="13"/>
  <c r="T29" i="13"/>
  <c r="P29" i="13"/>
  <c r="V29" i="13"/>
  <c r="R29" i="13"/>
  <c r="U28" i="13"/>
  <c r="Q28" i="13"/>
  <c r="W28" i="13"/>
  <c r="S28" i="13"/>
  <c r="O28" i="13"/>
  <c r="AA29" i="13"/>
  <c r="AD29" i="13"/>
  <c r="M29" i="13"/>
  <c r="M30" i="13" l="1"/>
  <c r="U29" i="13"/>
  <c r="Q29" i="13"/>
  <c r="W29" i="13"/>
  <c r="S29" i="13"/>
  <c r="O29" i="13"/>
  <c r="AE30" i="13"/>
  <c r="I30" i="13"/>
  <c r="AF30" i="13"/>
  <c r="AB30" i="13"/>
  <c r="Z30" i="13"/>
  <c r="G31" i="13"/>
  <c r="AA30" i="13"/>
  <c r="X30" i="13"/>
  <c r="T30" i="13"/>
  <c r="P30" i="13"/>
  <c r="R30" i="13"/>
  <c r="V30" i="13"/>
  <c r="AD30" i="13"/>
  <c r="W30" i="13"/>
  <c r="S30" i="13"/>
  <c r="O30" i="13"/>
  <c r="U30" i="13"/>
  <c r="Q30" i="13"/>
  <c r="H31" i="13" l="1"/>
  <c r="AD31" i="13"/>
  <c r="K31" i="13"/>
  <c r="N31" i="13" s="1"/>
  <c r="J31" i="13"/>
  <c r="AA31" i="13"/>
  <c r="G32" i="13"/>
  <c r="H32" i="13" l="1"/>
  <c r="G33" i="13"/>
  <c r="K32" i="13"/>
  <c r="N32" i="13" s="1"/>
  <c r="AB32" i="13"/>
  <c r="J32" i="13"/>
  <c r="X31" i="13"/>
  <c r="T31" i="13"/>
  <c r="P31" i="13"/>
  <c r="V31" i="13"/>
  <c r="R31" i="13"/>
  <c r="M31" i="13"/>
  <c r="AE31" i="13"/>
  <c r="AF31" i="13"/>
  <c r="I31" i="13"/>
  <c r="AB31" i="13"/>
  <c r="Z31" i="13"/>
  <c r="J33" i="13" l="1"/>
  <c r="K33" i="13"/>
  <c r="N33" i="13" s="1"/>
  <c r="H33" i="13"/>
  <c r="G34" i="13" s="1"/>
  <c r="U31" i="13"/>
  <c r="Q31" i="13"/>
  <c r="S31" i="13"/>
  <c r="O31" i="13"/>
  <c r="W31" i="13"/>
  <c r="AF32" i="13"/>
  <c r="I32" i="13"/>
  <c r="AE32" i="13"/>
  <c r="M32" i="13"/>
  <c r="V32" i="13"/>
  <c r="R32" i="13"/>
  <c r="T32" i="13"/>
  <c r="X32" i="13"/>
  <c r="P32" i="13"/>
  <c r="Z32" i="13"/>
  <c r="AD32" i="13"/>
  <c r="AA32" i="13"/>
  <c r="AD33" i="13" l="1"/>
  <c r="Z33" i="13"/>
  <c r="AB33" i="13"/>
  <c r="V33" i="13"/>
  <c r="R33" i="13"/>
  <c r="X33" i="13"/>
  <c r="P33" i="13"/>
  <c r="T33" i="13"/>
  <c r="U32" i="13"/>
  <c r="Q32" i="13"/>
  <c r="W32" i="13"/>
  <c r="O32" i="13"/>
  <c r="S32" i="13"/>
  <c r="K34" i="13"/>
  <c r="N34" i="13" s="1"/>
  <c r="AB34" i="13"/>
  <c r="J34" i="13"/>
  <c r="H34" i="13"/>
  <c r="AD34" i="13" s="1"/>
  <c r="AA34" i="13"/>
  <c r="AF33" i="13"/>
  <c r="I33" i="13"/>
  <c r="AE33" i="13"/>
  <c r="AA33" i="13"/>
  <c r="M33" i="13"/>
  <c r="W33" i="13" l="1"/>
  <c r="S33" i="13"/>
  <c r="O33" i="13"/>
  <c r="U33" i="13"/>
  <c r="Q33" i="13"/>
  <c r="AF34" i="13"/>
  <c r="AE34" i="13"/>
  <c r="I34" i="13"/>
  <c r="G35" i="13"/>
  <c r="Z34" i="13"/>
  <c r="X34" i="13"/>
  <c r="T34" i="13"/>
  <c r="P34" i="13"/>
  <c r="V34" i="13"/>
  <c r="R34" i="13"/>
  <c r="M34" i="13"/>
  <c r="H35" i="13" l="1"/>
  <c r="AD35" i="13"/>
  <c r="K35" i="13"/>
  <c r="N35" i="13" s="1"/>
  <c r="G36" i="13"/>
  <c r="J35" i="13"/>
  <c r="AB35" i="13"/>
  <c r="W34" i="13"/>
  <c r="S34" i="13"/>
  <c r="O34" i="13"/>
  <c r="Q34" i="13"/>
  <c r="U34" i="13"/>
  <c r="X35" i="13" l="1"/>
  <c r="T35" i="13"/>
  <c r="P35" i="13"/>
  <c r="R35" i="13"/>
  <c r="V35" i="13"/>
  <c r="M35" i="13"/>
  <c r="H36" i="13"/>
  <c r="AB36" i="13" s="1"/>
  <c r="J36" i="13"/>
  <c r="K36" i="13"/>
  <c r="N36" i="13" s="1"/>
  <c r="AE35" i="13"/>
  <c r="I35" i="13"/>
  <c r="AF35" i="13"/>
  <c r="AA35" i="13"/>
  <c r="Z35" i="13"/>
  <c r="AD36" i="13" l="1"/>
  <c r="AA36" i="13"/>
  <c r="V36" i="13"/>
  <c r="R36" i="13"/>
  <c r="X36" i="13"/>
  <c r="P36" i="13"/>
  <c r="T36" i="13"/>
  <c r="U35" i="13"/>
  <c r="Q35" i="13"/>
  <c r="W35" i="13"/>
  <c r="O35" i="13"/>
  <c r="S35" i="13"/>
  <c r="AF36" i="13"/>
  <c r="I36" i="13"/>
  <c r="AE36" i="13"/>
  <c r="M36" i="13"/>
  <c r="G37" i="13"/>
  <c r="Z36" i="13"/>
  <c r="J37" i="13" l="1"/>
  <c r="K37" i="13"/>
  <c r="N37" i="13" s="1"/>
  <c r="H37" i="13"/>
  <c r="U36" i="13"/>
  <c r="Q36" i="13"/>
  <c r="S36" i="13"/>
  <c r="W36" i="13"/>
  <c r="O36" i="13"/>
  <c r="AF37" i="13" l="1"/>
  <c r="I37" i="13"/>
  <c r="AE37" i="13"/>
  <c r="AA37" i="13"/>
  <c r="Z37" i="13"/>
  <c r="M37" i="13"/>
  <c r="V37" i="13"/>
  <c r="R37" i="13"/>
  <c r="T37" i="13"/>
  <c r="X37" i="13"/>
  <c r="P37" i="13"/>
  <c r="AB37" i="13"/>
  <c r="AD37" i="13"/>
  <c r="G38" i="13"/>
  <c r="K38" i="13" l="1"/>
  <c r="N38" i="13" s="1"/>
  <c r="J38" i="13"/>
  <c r="H38" i="13"/>
  <c r="W37" i="13"/>
  <c r="S37" i="13"/>
  <c r="O37" i="13"/>
  <c r="Q37" i="13"/>
  <c r="U37" i="13"/>
  <c r="AE38" i="13" l="1"/>
  <c r="I38" i="13"/>
  <c r="AF38" i="13"/>
  <c r="AB38" i="13"/>
  <c r="Z38" i="13"/>
  <c r="G39" i="13"/>
  <c r="AA38" i="13"/>
  <c r="X38" i="13"/>
  <c r="T38" i="13"/>
  <c r="P38" i="13"/>
  <c r="R38" i="13"/>
  <c r="V38" i="13"/>
  <c r="M38" i="13"/>
  <c r="AD38" i="13"/>
  <c r="W38" i="13" l="1"/>
  <c r="S38" i="13"/>
  <c r="O38" i="13"/>
  <c r="U38" i="13"/>
  <c r="Q38" i="13"/>
  <c r="H39" i="13"/>
  <c r="AB39" i="13" s="1"/>
  <c r="AD39" i="13"/>
  <c r="K39" i="13"/>
  <c r="N39" i="13" s="1"/>
  <c r="J39" i="13"/>
  <c r="AA39" i="13"/>
  <c r="M39" i="13" l="1"/>
  <c r="AE39" i="13"/>
  <c r="AF39" i="13"/>
  <c r="I39" i="13"/>
  <c r="Z39" i="13"/>
  <c r="G40" i="13"/>
  <c r="X39" i="13"/>
  <c r="T39" i="13"/>
  <c r="P39" i="13"/>
  <c r="V39" i="13"/>
  <c r="R39" i="13"/>
  <c r="H40" i="13" l="1"/>
  <c r="Z40" i="13" s="1"/>
  <c r="G41" i="13"/>
  <c r="K40" i="13"/>
  <c r="N40" i="13" s="1"/>
  <c r="AB40" i="13"/>
  <c r="J40" i="13"/>
  <c r="U39" i="13"/>
  <c r="Q39" i="13"/>
  <c r="S39" i="13"/>
  <c r="W39" i="13"/>
  <c r="O39" i="13"/>
  <c r="J41" i="13" l="1"/>
  <c r="AA41" i="13"/>
  <c r="AD41" i="13"/>
  <c r="K41" i="13"/>
  <c r="N41" i="13" s="1"/>
  <c r="H41" i="13"/>
  <c r="G42" i="13" s="1"/>
  <c r="Z41" i="13"/>
  <c r="V40" i="13"/>
  <c r="R40" i="13"/>
  <c r="T40" i="13"/>
  <c r="X40" i="13"/>
  <c r="P40" i="13"/>
  <c r="M40" i="13"/>
  <c r="AF40" i="13"/>
  <c r="I40" i="13"/>
  <c r="M41" i="13" s="1"/>
  <c r="AE40" i="13"/>
  <c r="AD40" i="13"/>
  <c r="AA40" i="13"/>
  <c r="W41" i="13" l="1"/>
  <c r="S41" i="13"/>
  <c r="O41" i="13"/>
  <c r="U41" i="13"/>
  <c r="Q41" i="13"/>
  <c r="U40" i="13"/>
  <c r="Q40" i="13"/>
  <c r="W40" i="13"/>
  <c r="O40" i="13"/>
  <c r="S40" i="13"/>
  <c r="AF41" i="13"/>
  <c r="I41" i="13"/>
  <c r="AE41" i="13"/>
  <c r="K42" i="13"/>
  <c r="N42" i="13" s="1"/>
  <c r="AB42" i="13"/>
  <c r="J42" i="13"/>
  <c r="H42" i="13"/>
  <c r="AD42" i="13" s="1"/>
  <c r="AA42" i="13"/>
  <c r="V41" i="13"/>
  <c r="R41" i="13"/>
  <c r="X41" i="13"/>
  <c r="P41" i="13"/>
  <c r="T41" i="13"/>
  <c r="AB41" i="13"/>
  <c r="Z42" i="13" l="1"/>
  <c r="M42" i="13"/>
  <c r="X42" i="13"/>
  <c r="T42" i="13"/>
  <c r="P42" i="13"/>
  <c r="V42" i="13"/>
  <c r="R42" i="13"/>
  <c r="AF42" i="13"/>
  <c r="AE42" i="13"/>
  <c r="I42" i="13"/>
  <c r="G43" i="13"/>
  <c r="W42" i="13" l="1"/>
  <c r="S42" i="13"/>
  <c r="O42" i="13"/>
  <c r="Q42" i="13"/>
  <c r="U42" i="13"/>
  <c r="H43" i="13"/>
  <c r="Z43" i="13" s="1"/>
  <c r="AD43" i="13"/>
  <c r="K43" i="13"/>
  <c r="N43" i="13" s="1"/>
  <c r="J43" i="13"/>
  <c r="AB43" i="13" l="1"/>
  <c r="G44" i="13"/>
  <c r="K44" i="13" s="1"/>
  <c r="N44" i="13" s="1"/>
  <c r="H44" i="13"/>
  <c r="G45" i="13" s="1"/>
  <c r="J44" i="13"/>
  <c r="AA43" i="13"/>
  <c r="AE43" i="13"/>
  <c r="I43" i="13"/>
  <c r="M44" i="13" s="1"/>
  <c r="AF43" i="13"/>
  <c r="M43" i="13"/>
  <c r="X43" i="13"/>
  <c r="T43" i="13"/>
  <c r="P43" i="13"/>
  <c r="R43" i="13"/>
  <c r="V43" i="13"/>
  <c r="U44" i="13" l="1"/>
  <c r="Q44" i="13"/>
  <c r="S44" i="13"/>
  <c r="W44" i="13"/>
  <c r="O44" i="13"/>
  <c r="J45" i="13"/>
  <c r="H45" i="13"/>
  <c r="G46" i="13" s="1"/>
  <c r="AD45" i="13"/>
  <c r="K45" i="13"/>
  <c r="N45" i="13" s="1"/>
  <c r="AD44" i="13"/>
  <c r="Z44" i="13"/>
  <c r="V44" i="13"/>
  <c r="R44" i="13"/>
  <c r="X44" i="13"/>
  <c r="P44" i="13"/>
  <c r="T44" i="13"/>
  <c r="U43" i="13"/>
  <c r="Q43" i="13"/>
  <c r="W43" i="13"/>
  <c r="O43" i="13"/>
  <c r="S43" i="13"/>
  <c r="AF44" i="13"/>
  <c r="AE44" i="13"/>
  <c r="I44" i="13"/>
  <c r="AB44" i="13"/>
  <c r="AA44" i="13"/>
  <c r="K46" i="13" l="1"/>
  <c r="N46" i="13" s="1"/>
  <c r="J46" i="13"/>
  <c r="H46" i="13"/>
  <c r="M45" i="13"/>
  <c r="Z45" i="13"/>
  <c r="AF45" i="13"/>
  <c r="I45" i="13"/>
  <c r="M46" i="13" s="1"/>
  <c r="AE45" i="13"/>
  <c r="AB45" i="13"/>
  <c r="V45" i="13"/>
  <c r="R45" i="13"/>
  <c r="X45" i="13"/>
  <c r="P45" i="13"/>
  <c r="T45" i="13"/>
  <c r="AA45" i="13"/>
  <c r="W46" i="13" l="1"/>
  <c r="S46" i="13"/>
  <c r="O46" i="13"/>
  <c r="Q46" i="13"/>
  <c r="U46" i="13"/>
  <c r="I46" i="13"/>
  <c r="AE46" i="13"/>
  <c r="AF46" i="13"/>
  <c r="Z46" i="13"/>
  <c r="G47" i="13"/>
  <c r="W45" i="13"/>
  <c r="S45" i="13"/>
  <c r="O45" i="13"/>
  <c r="Q45" i="13"/>
  <c r="U45" i="13"/>
  <c r="X46" i="13"/>
  <c r="T46" i="13"/>
  <c r="P46" i="13"/>
  <c r="R46" i="13"/>
  <c r="V46" i="13"/>
  <c r="AB46" i="13"/>
  <c r="AA46" i="13"/>
  <c r="AD46" i="13"/>
  <c r="H47" i="13" l="1"/>
  <c r="AD47" i="13" s="1"/>
  <c r="K47" i="13"/>
  <c r="N47" i="13" s="1"/>
  <c r="J47" i="13"/>
  <c r="AA47" i="13"/>
  <c r="G48" i="13" l="1"/>
  <c r="X47" i="13"/>
  <c r="T47" i="13"/>
  <c r="P47" i="13"/>
  <c r="R47" i="13"/>
  <c r="V47" i="13"/>
  <c r="M48" i="13"/>
  <c r="M47" i="13"/>
  <c r="AE47" i="13"/>
  <c r="I47" i="13"/>
  <c r="AF47" i="13"/>
  <c r="AA48" i="13"/>
  <c r="H48" i="13"/>
  <c r="Z48" i="13" s="1"/>
  <c r="AD48" i="13"/>
  <c r="K48" i="13"/>
  <c r="N48" i="13" s="1"/>
  <c r="J48" i="13"/>
  <c r="G49" i="13"/>
  <c r="AB47" i="13"/>
  <c r="Z47" i="13"/>
  <c r="AB48" i="13" l="1"/>
  <c r="U47" i="13"/>
  <c r="Q47" i="13"/>
  <c r="S47" i="13"/>
  <c r="O47" i="13"/>
  <c r="W47" i="13"/>
  <c r="V48" i="13"/>
  <c r="R48" i="13"/>
  <c r="T48" i="13"/>
  <c r="X48" i="13"/>
  <c r="P48" i="13"/>
  <c r="G50" i="13"/>
  <c r="AB49" i="13"/>
  <c r="J49" i="13"/>
  <c r="AD49" i="13"/>
  <c r="K49" i="13"/>
  <c r="N49" i="13" s="1"/>
  <c r="Z49" i="13"/>
  <c r="H49" i="13"/>
  <c r="U48" i="13"/>
  <c r="Q48" i="13"/>
  <c r="S48" i="13"/>
  <c r="O48" i="13"/>
  <c r="W48" i="13"/>
  <c r="M49" i="13"/>
  <c r="AF48" i="13"/>
  <c r="I48" i="13"/>
  <c r="AE48" i="13"/>
  <c r="V49" i="13" l="1"/>
  <c r="R49" i="13"/>
  <c r="T49" i="13"/>
  <c r="X49" i="13"/>
  <c r="P49" i="13"/>
  <c r="W49" i="13"/>
  <c r="S49" i="13"/>
  <c r="O49" i="13"/>
  <c r="U49" i="13"/>
  <c r="Q49" i="13"/>
  <c r="K50" i="13"/>
  <c r="N50" i="13" s="1"/>
  <c r="J50" i="13"/>
  <c r="H50" i="13"/>
  <c r="AA50" i="13" s="1"/>
  <c r="AF49" i="13"/>
  <c r="I49" i="13"/>
  <c r="AE49" i="13"/>
  <c r="AA49" i="13"/>
  <c r="M50" i="13" l="1"/>
  <c r="U50" i="13" s="1"/>
  <c r="AD50" i="13"/>
  <c r="O50" i="13"/>
  <c r="AF50" i="13"/>
  <c r="AE50" i="13"/>
  <c r="I50" i="13"/>
  <c r="AB50" i="13"/>
  <c r="X50" i="13"/>
  <c r="T50" i="13"/>
  <c r="P50" i="13"/>
  <c r="V50" i="13"/>
  <c r="R50" i="13"/>
  <c r="Z50" i="13"/>
  <c r="G51" i="13"/>
  <c r="S50" i="13" l="1"/>
  <c r="Q50" i="13"/>
  <c r="W50" i="13"/>
  <c r="H51" i="13"/>
  <c r="AD51" i="13" s="1"/>
  <c r="K51" i="13"/>
  <c r="N51" i="13" s="1"/>
  <c r="AA51" i="13"/>
  <c r="J51" i="13"/>
  <c r="AB51" i="13" l="1"/>
  <c r="X51" i="13"/>
  <c r="T51" i="13"/>
  <c r="P51" i="13"/>
  <c r="V51" i="13"/>
  <c r="R51" i="13"/>
  <c r="M51" i="13"/>
  <c r="AE51" i="13"/>
  <c r="AF51" i="13"/>
  <c r="I51" i="13"/>
  <c r="G52" i="13"/>
  <c r="Z51" i="13"/>
  <c r="H52" i="13" l="1"/>
  <c r="G53" i="13"/>
  <c r="K52" i="13"/>
  <c r="N52" i="13" s="1"/>
  <c r="J52" i="13"/>
  <c r="U51" i="13"/>
  <c r="Q51" i="13"/>
  <c r="W51" i="13"/>
  <c r="O51" i="13"/>
  <c r="S51" i="13"/>
  <c r="J53" i="13" l="1"/>
  <c r="H53" i="13"/>
  <c r="AA53" i="13" s="1"/>
  <c r="AD53" i="13"/>
  <c r="K53" i="13"/>
  <c r="N53" i="13" s="1"/>
  <c r="AF52" i="13"/>
  <c r="I52" i="13"/>
  <c r="AE52" i="13"/>
  <c r="V52" i="13"/>
  <c r="R52" i="13"/>
  <c r="X52" i="13"/>
  <c r="P52" i="13"/>
  <c r="T52" i="13"/>
  <c r="Z52" i="13"/>
  <c r="M52" i="13"/>
  <c r="AB52" i="13"/>
  <c r="AD52" i="13"/>
  <c r="AA52" i="13"/>
  <c r="V53" i="13" l="1"/>
  <c r="R53" i="13"/>
  <c r="X53" i="13"/>
  <c r="P53" i="13"/>
  <c r="T53" i="13"/>
  <c r="U52" i="13"/>
  <c r="Q52" i="13"/>
  <c r="W52" i="13"/>
  <c r="O52" i="13"/>
  <c r="S52" i="13"/>
  <c r="M53" i="13"/>
  <c r="AF53" i="13"/>
  <c r="I53" i="13"/>
  <c r="AE53" i="13"/>
  <c r="AB53" i="13"/>
  <c r="Z53" i="13"/>
  <c r="G54" i="13"/>
  <c r="K54" i="13" l="1"/>
  <c r="N54" i="13" s="1"/>
  <c r="J54" i="13"/>
  <c r="H54" i="13"/>
  <c r="W53" i="13"/>
  <c r="S53" i="13"/>
  <c r="O53" i="13"/>
  <c r="Q53" i="13"/>
  <c r="U53" i="13"/>
  <c r="I54" i="13" l="1"/>
  <c r="AF54" i="13"/>
  <c r="AE54" i="13"/>
  <c r="Z54" i="13"/>
  <c r="G55" i="13"/>
  <c r="AA54" i="13"/>
  <c r="X54" i="13"/>
  <c r="T54" i="13"/>
  <c r="P54" i="13"/>
  <c r="R54" i="13"/>
  <c r="V54" i="13"/>
  <c r="AB54" i="13"/>
  <c r="M54" i="13"/>
  <c r="AD54" i="13"/>
  <c r="W54" i="13" l="1"/>
  <c r="S54" i="13"/>
  <c r="O54" i="13"/>
  <c r="Q54" i="13"/>
  <c r="U54" i="13"/>
  <c r="H55" i="13"/>
  <c r="Z55" i="13" s="1"/>
  <c r="AD55" i="13"/>
  <c r="K55" i="13"/>
  <c r="N55" i="13" s="1"/>
  <c r="J55" i="13"/>
  <c r="AA55" i="13"/>
  <c r="M55" i="13" l="1"/>
  <c r="AB55" i="13"/>
  <c r="AE55" i="13"/>
  <c r="I55" i="13"/>
  <c r="AF55" i="13"/>
  <c r="G56" i="13"/>
  <c r="X55" i="13"/>
  <c r="T55" i="13"/>
  <c r="P55" i="13"/>
  <c r="R55" i="13"/>
  <c r="V55" i="13"/>
  <c r="H56" i="13" l="1"/>
  <c r="AD56" i="13" s="1"/>
  <c r="K56" i="13"/>
  <c r="N56" i="13" s="1"/>
  <c r="J56" i="13"/>
  <c r="U55" i="13"/>
  <c r="Q55" i="13"/>
  <c r="S55" i="13"/>
  <c r="W55" i="13"/>
  <c r="O55" i="13"/>
  <c r="G57" i="13" l="1"/>
  <c r="J57" i="13"/>
  <c r="K57" i="13"/>
  <c r="N57" i="13" s="1"/>
  <c r="H57" i="13"/>
  <c r="AB57" i="13" s="1"/>
  <c r="M56" i="13"/>
  <c r="AF56" i="13"/>
  <c r="I56" i="13"/>
  <c r="AE56" i="13"/>
  <c r="AB56" i="13"/>
  <c r="Z56" i="13"/>
  <c r="V56" i="13"/>
  <c r="R56" i="13"/>
  <c r="T56" i="13"/>
  <c r="P56" i="13"/>
  <c r="X56" i="13"/>
  <c r="AA56" i="13"/>
  <c r="AA57" i="13" l="1"/>
  <c r="U56" i="13"/>
  <c r="Q56" i="13"/>
  <c r="S56" i="13"/>
  <c r="W56" i="13"/>
  <c r="O56" i="13"/>
  <c r="V57" i="13"/>
  <c r="R57" i="13"/>
  <c r="T57" i="13"/>
  <c r="P57" i="13"/>
  <c r="X57" i="13"/>
  <c r="AF57" i="13"/>
  <c r="I57" i="13"/>
  <c r="AE57" i="13"/>
  <c r="Z57" i="13"/>
  <c r="M57" i="13"/>
  <c r="AD57" i="13"/>
  <c r="G58" i="13"/>
  <c r="K58" i="13" l="1"/>
  <c r="N58" i="13" s="1"/>
  <c r="J58" i="13"/>
  <c r="H58" i="13"/>
  <c r="AA58" i="13" s="1"/>
  <c r="W57" i="13"/>
  <c r="S57" i="13"/>
  <c r="O57" i="13"/>
  <c r="U57" i="13"/>
  <c r="Q57" i="13"/>
  <c r="AB58" i="13" l="1"/>
  <c r="X58" i="13"/>
  <c r="T58" i="13"/>
  <c r="P58" i="13"/>
  <c r="V58" i="13"/>
  <c r="R58" i="13"/>
  <c r="AF58" i="13"/>
  <c r="AE58" i="13"/>
  <c r="I58" i="13"/>
  <c r="G59" i="13"/>
  <c r="Z58" i="13"/>
  <c r="M58" i="13"/>
  <c r="AD58" i="13"/>
  <c r="W58" i="13" l="1"/>
  <c r="S58" i="13"/>
  <c r="O58" i="13"/>
  <c r="U58" i="13"/>
  <c r="Q58" i="13"/>
  <c r="H59" i="13"/>
  <c r="AB59" i="13" s="1"/>
  <c r="AD59" i="13"/>
  <c r="K59" i="13"/>
  <c r="N59" i="13" s="1"/>
  <c r="J59" i="13"/>
  <c r="M59" i="13" l="1"/>
  <c r="AE59" i="13"/>
  <c r="AF59" i="13"/>
  <c r="I59" i="13"/>
  <c r="G60" i="13"/>
  <c r="Z59" i="13"/>
  <c r="AA59" i="13"/>
  <c r="X59" i="13"/>
  <c r="T59" i="13"/>
  <c r="P59" i="13"/>
  <c r="V59" i="13"/>
  <c r="R59" i="13"/>
  <c r="H60" i="13" l="1"/>
  <c r="AA60" i="13" s="1"/>
  <c r="G61" i="13"/>
  <c r="AB60" i="13"/>
  <c r="J60" i="13"/>
  <c r="AD60" i="13"/>
  <c r="K60" i="13"/>
  <c r="N60" i="13" s="1"/>
  <c r="U59" i="13"/>
  <c r="Q59" i="13"/>
  <c r="W59" i="13"/>
  <c r="O59" i="13"/>
  <c r="S59" i="13"/>
  <c r="AF60" i="13" l="1"/>
  <c r="I60" i="13"/>
  <c r="AE60" i="13"/>
  <c r="V60" i="13"/>
  <c r="R60" i="13"/>
  <c r="X60" i="13"/>
  <c r="P60" i="13"/>
  <c r="T60" i="13"/>
  <c r="J61" i="13"/>
  <c r="H61" i="13"/>
  <c r="G62" i="13" s="1"/>
  <c r="K61" i="13"/>
  <c r="N61" i="13" s="1"/>
  <c r="M61" i="13"/>
  <c r="M60" i="13"/>
  <c r="Z60" i="13"/>
  <c r="Z61" i="13" l="1"/>
  <c r="AA61" i="13"/>
  <c r="AD61" i="13"/>
  <c r="V61" i="13"/>
  <c r="R61" i="13"/>
  <c r="X61" i="13"/>
  <c r="P61" i="13"/>
  <c r="T61" i="13"/>
  <c r="U60" i="13"/>
  <c r="Q60" i="13"/>
  <c r="W60" i="13"/>
  <c r="O60" i="13"/>
  <c r="S60" i="13"/>
  <c r="AF61" i="13"/>
  <c r="I61" i="13"/>
  <c r="AE61" i="13"/>
  <c r="AB61" i="13"/>
  <c r="W61" i="13"/>
  <c r="S61" i="13"/>
  <c r="O61" i="13"/>
  <c r="Q61" i="13"/>
  <c r="U61" i="13"/>
  <c r="K62" i="13"/>
  <c r="N62" i="13" s="1"/>
  <c r="J62" i="13"/>
  <c r="H62" i="13"/>
  <c r="M62" i="13" l="1"/>
  <c r="W62" i="13"/>
  <c r="S62" i="13"/>
  <c r="O62" i="13"/>
  <c r="Q62" i="13"/>
  <c r="U62" i="13"/>
  <c r="I62" i="13"/>
  <c r="AE62" i="13"/>
  <c r="AF62" i="13"/>
  <c r="AB62" i="13"/>
  <c r="G63" i="13"/>
  <c r="AA62" i="13"/>
  <c r="X62" i="13"/>
  <c r="T62" i="13"/>
  <c r="P62" i="13"/>
  <c r="R62" i="13"/>
  <c r="V62" i="13"/>
  <c r="Z62" i="13"/>
  <c r="AD62" i="13"/>
  <c r="H63" i="13" l="1"/>
  <c r="AD63" i="13"/>
  <c r="K63" i="13"/>
  <c r="N63" i="13" s="1"/>
  <c r="J63" i="13"/>
  <c r="AA63" i="13"/>
  <c r="G64" i="13"/>
  <c r="H64" i="13" l="1"/>
  <c r="AD64" i="13"/>
  <c r="K64" i="13"/>
  <c r="N64" i="13" s="1"/>
  <c r="J64" i="13"/>
  <c r="G65" i="13"/>
  <c r="M63" i="13"/>
  <c r="AE63" i="13"/>
  <c r="I63" i="13"/>
  <c r="AF63" i="13"/>
  <c r="X63" i="13"/>
  <c r="T63" i="13"/>
  <c r="P63" i="13"/>
  <c r="R63" i="13"/>
  <c r="V63" i="13"/>
  <c r="AB63" i="13"/>
  <c r="Z63" i="13"/>
  <c r="AF64" i="13" l="1"/>
  <c r="I64" i="13"/>
  <c r="AE64" i="13"/>
  <c r="G66" i="13"/>
  <c r="J65" i="13"/>
  <c r="AD65" i="13"/>
  <c r="K65" i="13"/>
  <c r="N65" i="13" s="1"/>
  <c r="H65" i="13"/>
  <c r="AA65" i="13" s="1"/>
  <c r="Z65" i="13"/>
  <c r="U63" i="13"/>
  <c r="Q63" i="13"/>
  <c r="S63" i="13"/>
  <c r="O63" i="13"/>
  <c r="W63" i="13"/>
  <c r="AB64" i="13"/>
  <c r="Z64" i="13"/>
  <c r="M65" i="13"/>
  <c r="M64" i="13"/>
  <c r="V64" i="13"/>
  <c r="R64" i="13"/>
  <c r="T64" i="13"/>
  <c r="X64" i="13"/>
  <c r="P64" i="13"/>
  <c r="AA64" i="13"/>
  <c r="W65" i="13" l="1"/>
  <c r="S65" i="13"/>
  <c r="O65" i="13"/>
  <c r="U65" i="13"/>
  <c r="Q65" i="13"/>
  <c r="U64" i="13"/>
  <c r="Q64" i="13"/>
  <c r="S64" i="13"/>
  <c r="O64" i="13"/>
  <c r="W64" i="13"/>
  <c r="K66" i="13"/>
  <c r="N66" i="13" s="1"/>
  <c r="J66" i="13"/>
  <c r="H66" i="13"/>
  <c r="AA66" i="13" s="1"/>
  <c r="AF65" i="13"/>
  <c r="I65" i="13"/>
  <c r="AE65" i="13"/>
  <c r="V65" i="13"/>
  <c r="R65" i="13"/>
  <c r="T65" i="13"/>
  <c r="X65" i="13"/>
  <c r="P65" i="13"/>
  <c r="AB65" i="13"/>
  <c r="AD66" i="13" l="1"/>
  <c r="M66" i="13"/>
  <c r="AF66" i="13"/>
  <c r="AE66" i="13"/>
  <c r="I66" i="13"/>
  <c r="AB66" i="13"/>
  <c r="X66" i="13"/>
  <c r="T66" i="13"/>
  <c r="P66" i="13"/>
  <c r="V66" i="13"/>
  <c r="R66" i="13"/>
  <c r="Z66" i="13"/>
  <c r="G67" i="13"/>
  <c r="W66" i="13" l="1"/>
  <c r="S66" i="13"/>
  <c r="O66" i="13"/>
  <c r="U66" i="13"/>
  <c r="Q66" i="13"/>
  <c r="H67" i="13"/>
  <c r="Z67" i="13" s="1"/>
  <c r="K67" i="13"/>
  <c r="N67" i="13" s="1"/>
  <c r="AB67" i="13"/>
  <c r="J67" i="13"/>
  <c r="V67" i="13" l="1"/>
  <c r="R67" i="13"/>
  <c r="X67" i="13"/>
  <c r="P67" i="13"/>
  <c r="T67" i="13"/>
  <c r="AF67" i="13"/>
  <c r="I67" i="13"/>
  <c r="AE67" i="13"/>
  <c r="AD67" i="13"/>
  <c r="AA67" i="13"/>
  <c r="M67" i="13"/>
  <c r="G68" i="13"/>
  <c r="U67" i="13" l="1"/>
  <c r="Q67" i="13"/>
  <c r="W67" i="13"/>
  <c r="O67" i="13"/>
  <c r="S67" i="13"/>
  <c r="J68" i="13"/>
  <c r="H68" i="13"/>
  <c r="AD68" i="13" s="1"/>
  <c r="K68" i="13"/>
  <c r="N68" i="13" s="1"/>
  <c r="Z68" i="13" l="1"/>
  <c r="AF68" i="13"/>
  <c r="I68" i="13"/>
  <c r="AE68" i="13"/>
  <c r="AB68" i="13"/>
  <c r="G69" i="13"/>
  <c r="M68" i="13"/>
  <c r="V68" i="13"/>
  <c r="R68" i="13"/>
  <c r="X68" i="13"/>
  <c r="P68" i="13"/>
  <c r="T68" i="13"/>
  <c r="AA68" i="13"/>
  <c r="W68" i="13" l="1"/>
  <c r="S68" i="13"/>
  <c r="O68" i="13"/>
  <c r="Q68" i="13"/>
  <c r="U68" i="13"/>
  <c r="K69" i="13"/>
  <c r="N69" i="13" s="1"/>
  <c r="J69" i="13"/>
  <c r="Z69" i="13"/>
  <c r="H69" i="13"/>
  <c r="AD69" i="13" s="1"/>
  <c r="G70" i="13" l="1"/>
  <c r="AA69" i="13"/>
  <c r="X69" i="13"/>
  <c r="T69" i="13"/>
  <c r="P69" i="13"/>
  <c r="R69" i="13"/>
  <c r="V69" i="13"/>
  <c r="M69" i="13"/>
  <c r="I69" i="13"/>
  <c r="AF69" i="13"/>
  <c r="AE69" i="13"/>
  <c r="AB69" i="13"/>
  <c r="W69" i="13" l="1"/>
  <c r="S69" i="13"/>
  <c r="O69" i="13"/>
  <c r="Q69" i="13"/>
  <c r="U69" i="13"/>
  <c r="H70" i="13"/>
  <c r="Z70" i="13" s="1"/>
  <c r="AD70" i="13"/>
  <c r="K70" i="13"/>
  <c r="N70" i="13" s="1"/>
  <c r="J70" i="13"/>
  <c r="AA70" i="13"/>
  <c r="M70" i="13" l="1"/>
  <c r="AB70" i="13"/>
  <c r="AE70" i="13"/>
  <c r="I70" i="13"/>
  <c r="AF70" i="13"/>
  <c r="G71" i="13"/>
  <c r="X70" i="13"/>
  <c r="T70" i="13"/>
  <c r="P70" i="13"/>
  <c r="R70" i="13"/>
  <c r="V70" i="13"/>
  <c r="H71" i="13" l="1"/>
  <c r="AD71" i="13" s="1"/>
  <c r="K71" i="13"/>
  <c r="N71" i="13" s="1"/>
  <c r="J71" i="13"/>
  <c r="G72" i="13"/>
  <c r="U70" i="13"/>
  <c r="Q70" i="13"/>
  <c r="S70" i="13"/>
  <c r="O70" i="13"/>
  <c r="W70" i="13"/>
  <c r="M71" i="13" l="1"/>
  <c r="AF71" i="13"/>
  <c r="I71" i="13"/>
  <c r="AE71" i="13"/>
  <c r="J72" i="13"/>
  <c r="K72" i="13"/>
  <c r="N72" i="13" s="1"/>
  <c r="H72" i="13"/>
  <c r="G73" i="13" s="1"/>
  <c r="AB71" i="13"/>
  <c r="Z71" i="13"/>
  <c r="V71" i="13"/>
  <c r="R71" i="13"/>
  <c r="T71" i="13"/>
  <c r="X71" i="13"/>
  <c r="P71" i="13"/>
  <c r="AA71" i="13"/>
  <c r="Z72" i="13" l="1"/>
  <c r="K73" i="13"/>
  <c r="N73" i="13" s="1"/>
  <c r="J73" i="13"/>
  <c r="H73" i="13"/>
  <c r="I73" i="13" s="1"/>
  <c r="V72" i="13"/>
  <c r="R72" i="13"/>
  <c r="T72" i="13"/>
  <c r="P72" i="13"/>
  <c r="X72" i="13"/>
  <c r="AB72" i="13"/>
  <c r="AD72" i="13"/>
  <c r="U71" i="13"/>
  <c r="Q71" i="13"/>
  <c r="S71" i="13"/>
  <c r="W71" i="13"/>
  <c r="O71" i="13"/>
  <c r="AF72" i="13"/>
  <c r="I72" i="13"/>
  <c r="AE72" i="13"/>
  <c r="AA72" i="13"/>
  <c r="M72" i="13"/>
  <c r="G74" i="13" l="1"/>
  <c r="W72" i="13"/>
  <c r="S72" i="13"/>
  <c r="O72" i="13"/>
  <c r="U72" i="13"/>
  <c r="Q72" i="13"/>
  <c r="M73" i="13"/>
  <c r="X73" i="13"/>
  <c r="T73" i="13"/>
  <c r="P73" i="13"/>
  <c r="V73" i="13"/>
  <c r="R73" i="13"/>
  <c r="W73" i="13" l="1"/>
  <c r="S73" i="13"/>
  <c r="O73" i="13"/>
  <c r="U73" i="13"/>
  <c r="Q73" i="13"/>
  <c r="G75" i="13"/>
  <c r="J74" i="13"/>
  <c r="K74" i="13"/>
  <c r="N74" i="13" s="1"/>
  <c r="H74" i="13"/>
  <c r="I74" i="13" s="1"/>
  <c r="J75" i="13" l="1"/>
  <c r="K75" i="13"/>
  <c r="N75" i="13" s="1"/>
  <c r="H75" i="13"/>
  <c r="I75" i="13" s="1"/>
  <c r="G76" i="13"/>
  <c r="X74" i="13"/>
  <c r="V74" i="13"/>
  <c r="R74" i="13"/>
  <c r="T74" i="13"/>
  <c r="P74" i="13"/>
  <c r="M75" i="13"/>
  <c r="M74" i="13"/>
  <c r="W74" i="13" l="1"/>
  <c r="S74" i="13"/>
  <c r="O74" i="13"/>
  <c r="U74" i="13"/>
  <c r="Q74" i="13"/>
  <c r="V75" i="13"/>
  <c r="R75" i="13"/>
  <c r="X75" i="13"/>
  <c r="P75" i="13"/>
  <c r="T75" i="13"/>
  <c r="H76" i="13"/>
  <c r="I76" i="13" s="1"/>
  <c r="K76" i="13"/>
  <c r="N76" i="13" s="1"/>
  <c r="J76" i="13"/>
  <c r="W75" i="13"/>
  <c r="S75" i="13"/>
  <c r="O75" i="13"/>
  <c r="U75" i="13"/>
  <c r="Q75" i="13"/>
  <c r="M76" i="13"/>
  <c r="U76" i="13" l="1"/>
  <c r="Q76" i="13"/>
  <c r="W76" i="13"/>
  <c r="O76" i="13"/>
  <c r="S76" i="13"/>
  <c r="G77" i="13"/>
  <c r="V76" i="13"/>
  <c r="R76" i="13"/>
  <c r="T76" i="13"/>
  <c r="P76" i="13"/>
  <c r="X76" i="13"/>
  <c r="H77" i="13" l="1"/>
  <c r="I77" i="13" s="1"/>
  <c r="K77" i="13"/>
  <c r="N77" i="13" s="1"/>
  <c r="J77" i="13"/>
  <c r="X77" i="13" l="1"/>
  <c r="T77" i="13"/>
  <c r="P77" i="13"/>
  <c r="V77" i="13"/>
  <c r="R77" i="13"/>
  <c r="M77" i="13"/>
  <c r="G78" i="13"/>
  <c r="K78" i="13" l="1"/>
  <c r="N78" i="13" s="1"/>
  <c r="J78" i="13"/>
  <c r="H78" i="13"/>
  <c r="I78" i="13" s="1"/>
  <c r="U77" i="13"/>
  <c r="Q77" i="13"/>
  <c r="S77" i="13"/>
  <c r="O77" i="13"/>
  <c r="W77" i="13"/>
  <c r="G79" i="13" l="1"/>
  <c r="M78" i="13"/>
  <c r="X78" i="13"/>
  <c r="T78" i="13"/>
  <c r="P78" i="13"/>
  <c r="R78" i="13"/>
  <c r="V78" i="13"/>
  <c r="W78" i="13" l="1"/>
  <c r="S78" i="13"/>
  <c r="O78" i="13"/>
  <c r="U78" i="13"/>
  <c r="Q78" i="13"/>
  <c r="J79" i="13"/>
  <c r="K79" i="13"/>
  <c r="N79" i="13" s="1"/>
  <c r="G80" i="13"/>
  <c r="H79" i="13"/>
  <c r="I79" i="13" s="1"/>
  <c r="H80" i="13" l="1"/>
  <c r="I80" i="13" s="1"/>
  <c r="J80" i="13"/>
  <c r="K80" i="13"/>
  <c r="N80" i="13" s="1"/>
  <c r="M79" i="13"/>
  <c r="V79" i="13"/>
  <c r="R79" i="13"/>
  <c r="T79" i="13"/>
  <c r="P79" i="13"/>
  <c r="X79" i="13"/>
  <c r="V80" i="13" l="1"/>
  <c r="R80" i="13"/>
  <c r="X80" i="13"/>
  <c r="P80" i="13"/>
  <c r="T80" i="13"/>
  <c r="W79" i="13"/>
  <c r="S79" i="13"/>
  <c r="O79" i="13"/>
  <c r="Q79" i="13"/>
  <c r="U79" i="13"/>
  <c r="M80" i="13"/>
  <c r="G81" i="13"/>
  <c r="U80" i="13" l="1"/>
  <c r="Q80" i="13"/>
  <c r="S80" i="13"/>
  <c r="O80" i="13"/>
  <c r="W80" i="13"/>
  <c r="H81" i="13"/>
  <c r="I81" i="13" s="1"/>
  <c r="K81" i="13"/>
  <c r="N81" i="13" s="1"/>
  <c r="J81" i="13"/>
  <c r="X81" i="13" l="1"/>
  <c r="T81" i="13"/>
  <c r="P81" i="13"/>
  <c r="R81" i="13"/>
  <c r="V81" i="13"/>
  <c r="G82" i="13"/>
  <c r="M81" i="13"/>
  <c r="U81" i="13" l="1"/>
  <c r="Q81" i="13"/>
  <c r="W81" i="13"/>
  <c r="O81" i="13"/>
  <c r="S81" i="13"/>
  <c r="K82" i="13"/>
  <c r="N82" i="13" s="1"/>
  <c r="J82" i="13"/>
  <c r="G83" i="13"/>
  <c r="H82" i="13"/>
  <c r="I82" i="13" s="1"/>
  <c r="J83" i="13" l="1"/>
  <c r="K83" i="13"/>
  <c r="N83" i="13" s="1"/>
  <c r="H83" i="13"/>
  <c r="I83" i="13" s="1"/>
  <c r="M83" i="13"/>
  <c r="M82" i="13"/>
  <c r="X82" i="13"/>
  <c r="T82" i="13"/>
  <c r="P82" i="13"/>
  <c r="V82" i="13"/>
  <c r="R82" i="13"/>
  <c r="V83" i="13" l="1"/>
  <c r="R83" i="13"/>
  <c r="X83" i="13"/>
  <c r="P83" i="13"/>
  <c r="T83" i="13"/>
  <c r="G84" i="13"/>
  <c r="W82" i="13"/>
  <c r="S82" i="13"/>
  <c r="O82" i="13"/>
  <c r="Q82" i="13"/>
  <c r="U82" i="13"/>
  <c r="W83" i="13"/>
  <c r="S83" i="13"/>
  <c r="O83" i="13"/>
  <c r="U83" i="13"/>
  <c r="Q83" i="13"/>
  <c r="H84" i="13" l="1"/>
  <c r="I84" i="13" s="1"/>
  <c r="K84" i="13"/>
  <c r="N84" i="13" s="1"/>
  <c r="J84" i="13"/>
  <c r="G85" i="13" l="1"/>
  <c r="M84" i="13"/>
  <c r="V84" i="13"/>
  <c r="R84" i="13"/>
  <c r="T84" i="13"/>
  <c r="X84" i="13"/>
  <c r="P84" i="13"/>
  <c r="G86" i="13"/>
  <c r="H85" i="13"/>
  <c r="I85" i="13" s="1"/>
  <c r="K85" i="13"/>
  <c r="N85" i="13" s="1"/>
  <c r="J85" i="13"/>
  <c r="K86" i="13" l="1"/>
  <c r="N86" i="13" s="1"/>
  <c r="J86" i="13"/>
  <c r="H86" i="13"/>
  <c r="I86" i="13" s="1"/>
  <c r="U84" i="13"/>
  <c r="Q84" i="13"/>
  <c r="W84" i="13"/>
  <c r="O84" i="13"/>
  <c r="S84" i="13"/>
  <c r="X85" i="13"/>
  <c r="T85" i="13"/>
  <c r="P85" i="13"/>
  <c r="V85" i="13"/>
  <c r="R85" i="13"/>
  <c r="M85" i="13"/>
  <c r="U85" i="13" l="1"/>
  <c r="Q85" i="13"/>
  <c r="S85" i="13"/>
  <c r="W85" i="13"/>
  <c r="O85" i="13"/>
  <c r="G87" i="13"/>
  <c r="M86" i="13"/>
  <c r="X86" i="13"/>
  <c r="T86" i="13"/>
  <c r="P86" i="13"/>
  <c r="R86" i="13"/>
  <c r="V86" i="13"/>
  <c r="W86" i="13" l="1"/>
  <c r="S86" i="13"/>
  <c r="O86" i="13"/>
  <c r="U86" i="13"/>
  <c r="Q86" i="13"/>
  <c r="J87" i="13"/>
  <c r="K87" i="13"/>
  <c r="N87" i="13" s="1"/>
  <c r="H87" i="13"/>
  <c r="I87" i="13" s="1"/>
  <c r="G88" i="13" l="1"/>
  <c r="V87" i="13"/>
  <c r="R87" i="13"/>
  <c r="T87" i="13"/>
  <c r="X87" i="13"/>
  <c r="P87" i="13"/>
  <c r="H88" i="13"/>
  <c r="I88" i="13" s="1"/>
  <c r="J88" i="13"/>
  <c r="M88" i="13" s="1"/>
  <c r="K88" i="13"/>
  <c r="N88" i="13" s="1"/>
  <c r="M87" i="13"/>
  <c r="U88" i="13" l="1"/>
  <c r="Q88" i="13"/>
  <c r="S88" i="13"/>
  <c r="W88" i="13"/>
  <c r="O88" i="13"/>
  <c r="W87" i="13"/>
  <c r="S87" i="13"/>
  <c r="O87" i="13"/>
  <c r="Q87" i="13"/>
  <c r="U87" i="13"/>
  <c r="G89" i="13"/>
  <c r="V88" i="13"/>
  <c r="R88" i="13"/>
  <c r="X88" i="13"/>
  <c r="P88" i="13"/>
  <c r="T88" i="13"/>
  <c r="H89" i="13" l="1"/>
  <c r="I89" i="13" s="1"/>
  <c r="K89" i="13"/>
  <c r="N89" i="13" s="1"/>
  <c r="J89" i="13"/>
  <c r="M89" i="13" l="1"/>
  <c r="X89" i="13"/>
  <c r="T89" i="13"/>
  <c r="P89" i="13"/>
  <c r="R89" i="13"/>
  <c r="V89" i="13"/>
  <c r="G90" i="13"/>
  <c r="U89" i="13" l="1"/>
  <c r="Q89" i="13"/>
  <c r="W89" i="13"/>
  <c r="O89" i="13"/>
  <c r="S89" i="13"/>
  <c r="K90" i="13"/>
  <c r="N90" i="13" s="1"/>
  <c r="J90" i="13"/>
  <c r="G91" i="13"/>
  <c r="H90" i="13"/>
  <c r="I90" i="13" s="1"/>
  <c r="J91" i="13" l="1"/>
  <c r="K91" i="13"/>
  <c r="N91" i="13" s="1"/>
  <c r="H91" i="13"/>
  <c r="I91" i="13" s="1"/>
  <c r="M91" i="13"/>
  <c r="M90" i="13"/>
  <c r="X90" i="13"/>
  <c r="T90" i="13"/>
  <c r="P90" i="13"/>
  <c r="V90" i="13"/>
  <c r="R90" i="13"/>
  <c r="V91" i="13" l="1"/>
  <c r="R91" i="13"/>
  <c r="X91" i="13"/>
  <c r="P91" i="13"/>
  <c r="T91" i="13"/>
  <c r="W90" i="13"/>
  <c r="S90" i="13"/>
  <c r="O90" i="13"/>
  <c r="Q90" i="13"/>
  <c r="U90" i="13"/>
  <c r="G92" i="13"/>
  <c r="W91" i="13"/>
  <c r="S91" i="13"/>
  <c r="O91" i="13"/>
  <c r="U91" i="13"/>
  <c r="Q91" i="13"/>
  <c r="H92" i="13" l="1"/>
  <c r="I92" i="13" s="1"/>
  <c r="K92" i="13"/>
  <c r="N92" i="13" s="1"/>
  <c r="J92" i="13"/>
  <c r="M92" i="13" l="1"/>
  <c r="V92" i="13"/>
  <c r="R92" i="13"/>
  <c r="T92" i="13"/>
  <c r="P92" i="13"/>
  <c r="X92" i="13"/>
  <c r="G93" i="13"/>
  <c r="U92" i="13" l="1"/>
  <c r="Q92" i="13"/>
  <c r="W92" i="13"/>
  <c r="O92" i="13"/>
  <c r="S92" i="13"/>
  <c r="H93" i="13"/>
  <c r="I93" i="13" s="1"/>
  <c r="K93" i="13"/>
  <c r="N93" i="13" s="1"/>
  <c r="J93" i="13"/>
  <c r="M93" i="13" s="1"/>
  <c r="U93" i="13" l="1"/>
  <c r="U94" i="13" s="1"/>
  <c r="Q93" i="13"/>
  <c r="Q94" i="13" s="1"/>
  <c r="S93" i="13"/>
  <c r="S94" i="13" s="1"/>
  <c r="O93" i="13"/>
  <c r="O94" i="13" s="1"/>
  <c r="W93" i="13"/>
  <c r="W94" i="13" s="1"/>
  <c r="M94" i="13"/>
  <c r="X93" i="13"/>
  <c r="X94" i="13" s="1"/>
  <c r="T93" i="13"/>
  <c r="T94" i="13" s="1"/>
  <c r="P93" i="13"/>
  <c r="P94" i="13" s="1"/>
  <c r="V93" i="13"/>
  <c r="V94" i="13" s="1"/>
  <c r="R93" i="13"/>
  <c r="R94" i="13" s="1"/>
  <c r="N94" i="13"/>
</calcChain>
</file>

<file path=xl/sharedStrings.xml><?xml version="1.0" encoding="utf-8"?>
<sst xmlns="http://schemas.openxmlformats.org/spreadsheetml/2006/main" count="56" uniqueCount="34">
  <si>
    <t>% GANANCIA</t>
  </si>
  <si>
    <t>FECHA</t>
  </si>
  <si>
    <t>VALOR INICIAL</t>
  </si>
  <si>
    <t>#DIAS</t>
  </si>
  <si>
    <t>CAPITAL MONEDAS</t>
  </si>
  <si>
    <t>GANANCIA MONEDAS</t>
  </si>
  <si>
    <t>VALOR US</t>
  </si>
  <si>
    <t>TOTAL US</t>
  </si>
  <si>
    <t>TOTAL BTC</t>
  </si>
  <si>
    <t>MONEDA US COSTO</t>
  </si>
  <si>
    <t>MONEDA BTC COSTO</t>
  </si>
  <si>
    <t xml:space="preserve">INVERSION INICIAL </t>
  </si>
  <si>
    <t>DIA</t>
  </si>
  <si>
    <t>USD</t>
  </si>
  <si>
    <t>BTC</t>
  </si>
  <si>
    <t>GANANCIA/PERDIDA USD</t>
  </si>
  <si>
    <t>GANANCIA/PERDIDA BTC</t>
  </si>
  <si>
    <t>DIA ACTUAL</t>
  </si>
  <si>
    <t>HISTORICO INVERSION</t>
  </si>
  <si>
    <t>RETIROS MONEDAS</t>
  </si>
  <si>
    <t>NEGATIVO</t>
  </si>
  <si>
    <t>NEUTRO</t>
  </si>
  <si>
    <t>POSITIVO</t>
  </si>
  <si>
    <t>ESCENARIOS BTC</t>
  </si>
  <si>
    <t>CANTIDAD TOTAL USD RETIRADO</t>
  </si>
  <si>
    <t>CANTIDAD TOTAL BTC RETIRADO</t>
  </si>
  <si>
    <t>INTEGRANTES</t>
  </si>
  <si>
    <t>TOTAL</t>
  </si>
  <si>
    <t>INVERSION</t>
  </si>
  <si>
    <t>PARTICIPANTE 1</t>
  </si>
  <si>
    <t>PARTICIPANTE 2</t>
  </si>
  <si>
    <t>PARTICIPANTE 3</t>
  </si>
  <si>
    <t>PARTICIPANTE 4</t>
  </si>
  <si>
    <t>PARTICIPANTE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</si>
</sst>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-* #,##0.00_-;\-* #,##0.00_-;_-* &quot;-&quot;_-;_-@_-"/>
    <numFmt numFmtId="165" formatCode="[$USD]\ #,##0"/>
    <numFmt numFmtId="166" formatCode="_-* #,##0.000000000_-;\-* #,##0.000000000_-;_-* &quot;-&quot;_-;_-@_-"/>
    <numFmt numFmtId="167" formatCode="_-* #,##0.000000000_-;\-* #,##0.000000000_-;_-* &quot;-&quot;?????????_-;_-@_-"/>
    <numFmt numFmtId="168" formatCode="[$USD]\ #,##0;[Red]\-[$USD]\ 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16" fontId="0" fillId="0" borderId="1" xfId="0" applyNumberFormat="1" applyFill="1" applyBorder="1"/>
    <xf numFmtId="41" fontId="0" fillId="0" borderId="1" xfId="1" applyFont="1" applyFill="1" applyBorder="1"/>
    <xf numFmtId="165" fontId="0" fillId="0" borderId="1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Fill="1"/>
    <xf numFmtId="165" fontId="0" fillId="0" borderId="1" xfId="1" applyNumberFormat="1" applyFont="1" applyFill="1" applyBorder="1"/>
    <xf numFmtId="167" fontId="0" fillId="0" borderId="0" xfId="0" applyNumberFormat="1" applyFill="1"/>
    <xf numFmtId="41" fontId="2" fillId="0" borderId="1" xfId="1" applyFont="1" applyFill="1" applyBorder="1"/>
    <xf numFmtId="165" fontId="2" fillId="0" borderId="1" xfId="2" applyNumberFormat="1" applyFont="1" applyFill="1" applyBorder="1"/>
    <xf numFmtId="164" fontId="2" fillId="0" borderId="1" xfId="1" applyNumberFormat="1" applyFont="1" applyFill="1" applyBorder="1"/>
    <xf numFmtId="165" fontId="2" fillId="0" borderId="1" xfId="1" applyNumberFormat="1" applyFont="1" applyFill="1" applyBorder="1"/>
    <xf numFmtId="0" fontId="2" fillId="0" borderId="0" xfId="0" applyFont="1" applyFill="1"/>
    <xf numFmtId="0" fontId="0" fillId="2" borderId="1" xfId="0" applyFill="1" applyBorder="1"/>
    <xf numFmtId="41" fontId="0" fillId="2" borderId="1" xfId="1" applyFont="1" applyFill="1" applyBorder="1"/>
    <xf numFmtId="165" fontId="0" fillId="2" borderId="1" xfId="2" applyNumberFormat="1" applyFont="1" applyFill="1" applyBorder="1"/>
    <xf numFmtId="164" fontId="0" fillId="2" borderId="1" xfId="1" applyNumberFormat="1" applyFont="1" applyFill="1" applyBorder="1"/>
    <xf numFmtId="165" fontId="0" fillId="2" borderId="1" xfId="1" applyNumberFormat="1" applyFont="1" applyFill="1" applyBorder="1"/>
    <xf numFmtId="0" fontId="0" fillId="2" borderId="0" xfId="0" applyFill="1"/>
    <xf numFmtId="41" fontId="0" fillId="0" borderId="0" xfId="1" applyFont="1" applyFill="1"/>
    <xf numFmtId="164" fontId="0" fillId="0" borderId="0" xfId="1" applyNumberFormat="1" applyFont="1" applyFill="1"/>
    <xf numFmtId="0" fontId="0" fillId="3" borderId="1" xfId="0" applyFill="1" applyBorder="1"/>
    <xf numFmtId="168" fontId="0" fillId="0" borderId="1" xfId="1" applyNumberFormat="1" applyFont="1" applyFill="1" applyBorder="1"/>
    <xf numFmtId="168" fontId="0" fillId="2" borderId="1" xfId="1" applyNumberFormat="1" applyFont="1" applyFill="1" applyBorder="1"/>
    <xf numFmtId="168" fontId="2" fillId="0" borderId="1" xfId="1" applyNumberFormat="1" applyFont="1" applyFill="1" applyBorder="1"/>
    <xf numFmtId="9" fontId="0" fillId="0" borderId="2" xfId="2" applyFont="1" applyFill="1" applyBorder="1" applyAlignment="1">
      <alignment horizontal="center" vertical="center" wrapText="1"/>
    </xf>
    <xf numFmtId="0" fontId="2" fillId="0" borderId="1" xfId="0" applyFont="1" applyFill="1" applyBorder="1"/>
    <xf numFmtId="16" fontId="0" fillId="3" borderId="1" xfId="0" applyNumberFormat="1" applyFill="1" applyBorder="1"/>
    <xf numFmtId="164" fontId="0" fillId="3" borderId="1" xfId="1" applyNumberFormat="1" applyFont="1" applyFill="1" applyBorder="1"/>
    <xf numFmtId="16" fontId="0" fillId="2" borderId="1" xfId="0" applyNumberForma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0" fontId="0" fillId="4" borderId="0" xfId="0" applyFill="1"/>
    <xf numFmtId="16" fontId="0" fillId="4" borderId="1" xfId="0" applyNumberFormat="1" applyFill="1" applyBorder="1"/>
    <xf numFmtId="41" fontId="0" fillId="4" borderId="1" xfId="1" applyFont="1" applyFill="1" applyBorder="1"/>
    <xf numFmtId="165" fontId="0" fillId="4" borderId="1" xfId="2" applyNumberFormat="1" applyFont="1" applyFill="1" applyBorder="1"/>
    <xf numFmtId="165" fontId="0" fillId="4" borderId="1" xfId="1" applyNumberFormat="1" applyFont="1" applyFill="1" applyBorder="1"/>
    <xf numFmtId="168" fontId="0" fillId="4" borderId="1" xfId="1" applyNumberFormat="1" applyFont="1" applyFill="1" applyBorder="1"/>
    <xf numFmtId="0" fontId="0" fillId="5" borderId="1" xfId="0" applyFill="1" applyBorder="1"/>
    <xf numFmtId="16" fontId="0" fillId="5" borderId="1" xfId="0" applyNumberFormat="1" applyFill="1" applyBorder="1"/>
    <xf numFmtId="41" fontId="0" fillId="5" borderId="1" xfId="1" applyFont="1" applyFill="1" applyBorder="1"/>
    <xf numFmtId="165" fontId="0" fillId="5" borderId="1" xfId="2" applyNumberFormat="1" applyFont="1" applyFill="1" applyBorder="1"/>
    <xf numFmtId="164" fontId="0" fillId="5" borderId="1" xfId="1" applyNumberFormat="1" applyFont="1" applyFill="1" applyBorder="1"/>
    <xf numFmtId="165" fontId="0" fillId="5" borderId="1" xfId="1" applyNumberFormat="1" applyFont="1" applyFill="1" applyBorder="1"/>
    <xf numFmtId="168" fontId="0" fillId="5" borderId="1" xfId="1" applyNumberFormat="1" applyFont="1" applyFill="1" applyBorder="1"/>
    <xf numFmtId="0" fontId="0" fillId="5" borderId="0" xfId="0" applyFill="1"/>
    <xf numFmtId="10" fontId="0" fillId="0" borderId="0" xfId="2" applyNumberFormat="1" applyFont="1" applyFill="1"/>
    <xf numFmtId="10" fontId="0" fillId="4" borderId="0" xfId="2" applyNumberFormat="1" applyFont="1" applyFill="1"/>
    <xf numFmtId="0" fontId="0" fillId="4" borderId="2" xfId="0" applyFill="1" applyBorder="1" applyAlignment="1">
      <alignment horizontal="center" vertical="center" wrapText="1"/>
    </xf>
    <xf numFmtId="9" fontId="0" fillId="4" borderId="2" xfId="2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9" fontId="0" fillId="6" borderId="2" xfId="2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9" fontId="0" fillId="7" borderId="2" xfId="2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9" fontId="2" fillId="8" borderId="2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9" fontId="0" fillId="3" borderId="1" xfId="2" applyFont="1" applyFill="1" applyBorder="1"/>
    <xf numFmtId="165" fontId="0" fillId="3" borderId="1" xfId="1" applyNumberFormat="1" applyFont="1" applyFill="1" applyBorder="1"/>
    <xf numFmtId="166" fontId="0" fillId="3" borderId="1" xfId="1" applyNumberFormat="1" applyFont="1" applyFill="1" applyBorder="1"/>
    <xf numFmtId="0" fontId="0" fillId="3" borderId="0" xfId="0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zoomScale="85" zoomScaleNormal="85" workbookViewId="0"/>
  </sheetViews>
  <sheetFormatPr baseColWidth="10" defaultRowHeight="15" outlineLevelCol="1" x14ac:dyDescent="0.25"/>
  <cols>
    <col min="1" max="1" width="2.7109375" style="7" customWidth="1"/>
    <col min="2" max="2" width="25" style="7" customWidth="1" outlineLevel="1"/>
    <col min="3" max="3" width="28" style="7" customWidth="1" outlineLevel="1"/>
    <col min="4" max="4" width="9.5703125" style="7" customWidth="1" outlineLevel="1"/>
    <col min="5" max="5" width="11.42578125" style="7"/>
    <col min="6" max="6" width="9" style="7" customWidth="1"/>
    <col min="7" max="7" width="18" style="7" bestFit="1" customWidth="1"/>
    <col min="8" max="8" width="20.42578125" style="7" bestFit="1" customWidth="1"/>
    <col min="9" max="9" width="13.85546875" style="7" bestFit="1" customWidth="1"/>
    <col min="10" max="10" width="17.140625" style="7" bestFit="1" customWidth="1"/>
    <col min="11" max="11" width="11.42578125" style="7"/>
    <col min="12" max="12" width="21" style="7" bestFit="1" customWidth="1"/>
    <col min="13" max="14" width="15.7109375" style="7" customWidth="1"/>
    <col min="15" max="24" width="15.7109375" style="7" customWidth="1" outlineLevel="1"/>
    <col min="25" max="25" width="3" style="7" customWidth="1"/>
    <col min="26" max="27" width="12.85546875" style="7" hidden="1" customWidth="1" outlineLevel="1"/>
    <col min="28" max="28" width="13.140625" style="7" hidden="1" customWidth="1" outlineLevel="1"/>
    <col min="29" max="29" width="4.42578125" style="7" customWidth="1" collapsed="1"/>
    <col min="30" max="30" width="13.28515625" style="7" hidden="1" customWidth="1" outlineLevel="1"/>
    <col min="31" max="32" width="13.85546875" style="7" hidden="1" customWidth="1" outlineLevel="1"/>
    <col min="33" max="33" width="11.42578125" style="7" collapsed="1"/>
    <col min="34" max="16384" width="11.42578125" style="7"/>
  </cols>
  <sheetData>
    <row r="1" spans="1:32" ht="45" customHeight="1" x14ac:dyDescent="0.25">
      <c r="E1" s="63" t="s">
        <v>3</v>
      </c>
      <c r="F1" s="63" t="s">
        <v>1</v>
      </c>
      <c r="G1" s="63" t="s">
        <v>4</v>
      </c>
      <c r="H1" s="63" t="s">
        <v>5</v>
      </c>
      <c r="I1" s="63" t="s">
        <v>6</v>
      </c>
      <c r="J1" s="63" t="s">
        <v>7</v>
      </c>
      <c r="K1" s="60" t="s">
        <v>8</v>
      </c>
      <c r="L1" s="60" t="s">
        <v>19</v>
      </c>
      <c r="M1" s="60" t="s">
        <v>24</v>
      </c>
      <c r="N1" s="60" t="s">
        <v>25</v>
      </c>
      <c r="O1" s="50" t="s">
        <v>29</v>
      </c>
      <c r="P1" s="51" t="e">
        <f>+D23</f>
        <v>#DIV/0!</v>
      </c>
      <c r="Q1" s="52" t="s">
        <v>30</v>
      </c>
      <c r="R1" s="53" t="e">
        <f>+D24</f>
        <v>#DIV/0!</v>
      </c>
      <c r="S1" s="54" t="s">
        <v>31</v>
      </c>
      <c r="T1" s="55" t="e">
        <f>+D25</f>
        <v>#DIV/0!</v>
      </c>
      <c r="U1" s="56" t="s">
        <v>32</v>
      </c>
      <c r="V1" s="57" t="e">
        <f>+D26</f>
        <v>#DIV/0!</v>
      </c>
      <c r="W1" s="50" t="s">
        <v>33</v>
      </c>
      <c r="X1" s="51" t="e">
        <f>+D27</f>
        <v>#DIV/0!</v>
      </c>
      <c r="Y1" s="27"/>
      <c r="Z1" s="62" t="s">
        <v>23</v>
      </c>
      <c r="AA1" s="62"/>
      <c r="AB1" s="62"/>
      <c r="AD1" s="62" t="s">
        <v>23</v>
      </c>
      <c r="AE1" s="62"/>
      <c r="AF1" s="62"/>
    </row>
    <row r="2" spans="1:32" x14ac:dyDescent="0.25">
      <c r="B2" s="2" t="s">
        <v>0</v>
      </c>
      <c r="C2" s="64">
        <v>0.1</v>
      </c>
      <c r="E2" s="63"/>
      <c r="F2" s="63"/>
      <c r="G2" s="63"/>
      <c r="H2" s="63"/>
      <c r="I2" s="63"/>
      <c r="J2" s="63"/>
      <c r="K2" s="61"/>
      <c r="L2" s="61"/>
      <c r="M2" s="61"/>
      <c r="N2" s="61"/>
      <c r="O2" s="7" t="s">
        <v>13</v>
      </c>
      <c r="P2" s="7" t="s">
        <v>14</v>
      </c>
      <c r="Q2" s="7" t="s">
        <v>13</v>
      </c>
      <c r="R2" s="7" t="s">
        <v>14</v>
      </c>
      <c r="S2" s="7" t="s">
        <v>13</v>
      </c>
      <c r="T2" s="7" t="s">
        <v>14</v>
      </c>
      <c r="U2" s="7" t="s">
        <v>13</v>
      </c>
      <c r="V2" s="7" t="s">
        <v>14</v>
      </c>
      <c r="W2" s="7" t="s">
        <v>13</v>
      </c>
      <c r="X2" s="7" t="s">
        <v>14</v>
      </c>
      <c r="Z2" s="2" t="s">
        <v>20</v>
      </c>
      <c r="AA2" s="2" t="s">
        <v>21</v>
      </c>
      <c r="AB2" s="2" t="s">
        <v>22</v>
      </c>
      <c r="AD2" s="2" t="s">
        <v>20</v>
      </c>
      <c r="AE2" s="2" t="s">
        <v>21</v>
      </c>
      <c r="AF2" s="2" t="s">
        <v>22</v>
      </c>
    </row>
    <row r="3" spans="1:32" x14ac:dyDescent="0.25">
      <c r="B3" s="2" t="s">
        <v>2</v>
      </c>
      <c r="C3" s="65"/>
      <c r="E3" s="2">
        <v>0</v>
      </c>
      <c r="F3" s="3">
        <f>+C11</f>
        <v>43206</v>
      </c>
      <c r="G3" s="4">
        <f>+$C$3</f>
        <v>0</v>
      </c>
      <c r="H3" s="4">
        <f>+$C$2*G3</f>
        <v>0</v>
      </c>
      <c r="I3" s="5">
        <f>+H3*$C$4</f>
        <v>0</v>
      </c>
      <c r="J3" s="5">
        <f>+G3*$C$4</f>
        <v>0</v>
      </c>
      <c r="K3" s="6">
        <f>+G3*$C$5</f>
        <v>0</v>
      </c>
      <c r="L3" s="4"/>
      <c r="M3" s="8">
        <v>0</v>
      </c>
      <c r="N3" s="6">
        <v>0</v>
      </c>
      <c r="O3" s="24" t="e">
        <f>+M3*$P$1</f>
        <v>#DIV/0!</v>
      </c>
      <c r="P3" s="6" t="e">
        <f>+N3*$P$1</f>
        <v>#DIV/0!</v>
      </c>
      <c r="Q3" s="24" t="e">
        <f>+M3*$R$1</f>
        <v>#DIV/0!</v>
      </c>
      <c r="R3" s="6" t="e">
        <f>+N3*$R$1</f>
        <v>#DIV/0!</v>
      </c>
      <c r="S3" s="24" t="e">
        <f>+M3*$T$1</f>
        <v>#DIV/0!</v>
      </c>
      <c r="T3" s="6" t="e">
        <f>+N3*$T$1</f>
        <v>#DIV/0!</v>
      </c>
      <c r="U3" s="24" t="e">
        <f>+M3*$V$1</f>
        <v>#DIV/0!</v>
      </c>
      <c r="V3" s="6" t="e">
        <f>+N3*$V$1</f>
        <v>#DIV/0!</v>
      </c>
      <c r="W3" s="24" t="e">
        <f>+M3*$X$1</f>
        <v>#DIV/0!</v>
      </c>
      <c r="X3" s="6" t="e">
        <f>+N3*$X$1</f>
        <v>#DIV/0!</v>
      </c>
      <c r="Y3" s="6"/>
      <c r="Z3" s="6">
        <f t="shared" ref="Z3:Z66" si="0">+(G3+H3)*$Z$73</f>
        <v>0</v>
      </c>
      <c r="AA3" s="6">
        <f t="shared" ref="AA3:AA66" si="1">+(G3+H3)*$AA$73</f>
        <v>0</v>
      </c>
      <c r="AB3" s="6">
        <f t="shared" ref="AB3:AB66" si="2">(+G3+H3)*$AB$73</f>
        <v>0</v>
      </c>
      <c r="AD3" s="5">
        <f>+(G3+H3)*$AD$73</f>
        <v>0</v>
      </c>
      <c r="AE3" s="5">
        <f t="shared" ref="AE3:AE66" si="3">+(H3+G3)*$AE$73</f>
        <v>0</v>
      </c>
      <c r="AF3" s="5">
        <f t="shared" ref="AF3:AF66" si="4">+(H3+G3)*$AF$73</f>
        <v>0</v>
      </c>
    </row>
    <row r="4" spans="1:32" x14ac:dyDescent="0.25">
      <c r="B4" s="2" t="s">
        <v>9</v>
      </c>
      <c r="C4" s="66">
        <v>1.22656E-3</v>
      </c>
      <c r="E4" s="2">
        <v>1</v>
      </c>
      <c r="F4" s="3">
        <v>43207</v>
      </c>
      <c r="G4" s="4">
        <f>+G3+H3-L4</f>
        <v>0</v>
      </c>
      <c r="H4" s="4">
        <f t="shared" ref="H4:H67" si="5">+$C$2*G4</f>
        <v>0</v>
      </c>
      <c r="I4" s="5">
        <f>+H4*$C$4</f>
        <v>0</v>
      </c>
      <c r="J4" s="5">
        <f>+G4*$C$4</f>
        <v>0</v>
      </c>
      <c r="K4" s="6">
        <f t="shared" ref="K4:K67" si="6">+G4*$C$5</f>
        <v>0</v>
      </c>
      <c r="L4" s="4"/>
      <c r="M4" s="8">
        <f>+J3-J4+I3</f>
        <v>0</v>
      </c>
      <c r="N4" s="6">
        <f>+K4-K3-(K4*9%)</f>
        <v>0</v>
      </c>
      <c r="O4" s="24" t="e">
        <f t="shared" ref="O4:P67" si="7">+M4*$P$1</f>
        <v>#DIV/0!</v>
      </c>
      <c r="P4" s="6" t="e">
        <f t="shared" si="7"/>
        <v>#DIV/0!</v>
      </c>
      <c r="Q4" s="24" t="e">
        <f t="shared" ref="Q4:R67" si="8">+M4*$R$1</f>
        <v>#DIV/0!</v>
      </c>
      <c r="R4" s="6" t="e">
        <f t="shared" si="8"/>
        <v>#DIV/0!</v>
      </c>
      <c r="S4" s="24" t="e">
        <f t="shared" ref="S4:T67" si="9">+M4*$T$1</f>
        <v>#DIV/0!</v>
      </c>
      <c r="T4" s="6" t="e">
        <f t="shared" si="9"/>
        <v>#DIV/0!</v>
      </c>
      <c r="U4" s="24" t="e">
        <f t="shared" ref="U4:V67" si="10">+M4*$V$1</f>
        <v>#DIV/0!</v>
      </c>
      <c r="V4" s="6" t="e">
        <f t="shared" si="10"/>
        <v>#DIV/0!</v>
      </c>
      <c r="W4" s="24" t="e">
        <f t="shared" ref="W4:X67" si="11">+M4*$X$1</f>
        <v>#DIV/0!</v>
      </c>
      <c r="X4" s="6" t="e">
        <f t="shared" si="11"/>
        <v>#DIV/0!</v>
      </c>
      <c r="Y4" s="6"/>
      <c r="Z4" s="6">
        <f t="shared" si="0"/>
        <v>0</v>
      </c>
      <c r="AA4" s="6">
        <f t="shared" si="1"/>
        <v>0</v>
      </c>
      <c r="AB4" s="6">
        <f t="shared" si="2"/>
        <v>0</v>
      </c>
      <c r="AD4" s="5">
        <f t="shared" ref="AD4:AD67" si="12">+(G4+H4)*$AD$73</f>
        <v>0</v>
      </c>
      <c r="AE4" s="5">
        <f t="shared" si="3"/>
        <v>0</v>
      </c>
      <c r="AF4" s="5">
        <f t="shared" si="4"/>
        <v>0</v>
      </c>
    </row>
    <row r="5" spans="1:32" x14ac:dyDescent="0.25">
      <c r="B5" s="2" t="s">
        <v>10</v>
      </c>
      <c r="C5" s="23">
        <v>1.4999999999999999E-7</v>
      </c>
      <c r="E5" s="2">
        <v>2</v>
      </c>
      <c r="F5" s="3">
        <v>43208</v>
      </c>
      <c r="G5" s="4">
        <f t="shared" ref="G5:G68" si="13">+G4+H4-L5</f>
        <v>0</v>
      </c>
      <c r="H5" s="4">
        <f t="shared" si="5"/>
        <v>0</v>
      </c>
      <c r="I5" s="5">
        <f>+H5*$C$4</f>
        <v>0</v>
      </c>
      <c r="J5" s="5">
        <f>+G5*$C$4</f>
        <v>0</v>
      </c>
      <c r="K5" s="6">
        <f t="shared" si="6"/>
        <v>0</v>
      </c>
      <c r="L5" s="4"/>
      <c r="M5" s="8">
        <f t="shared" ref="M5:M68" si="14">+J4-J5+I4</f>
        <v>0</v>
      </c>
      <c r="N5" s="6">
        <f>+K5-K4-(K5*9%)</f>
        <v>0</v>
      </c>
      <c r="O5" s="24" t="e">
        <f t="shared" si="7"/>
        <v>#DIV/0!</v>
      </c>
      <c r="P5" s="6" t="e">
        <f t="shared" si="7"/>
        <v>#DIV/0!</v>
      </c>
      <c r="Q5" s="24" t="e">
        <f t="shared" si="8"/>
        <v>#DIV/0!</v>
      </c>
      <c r="R5" s="6" t="e">
        <f t="shared" si="8"/>
        <v>#DIV/0!</v>
      </c>
      <c r="S5" s="24" t="e">
        <f t="shared" si="9"/>
        <v>#DIV/0!</v>
      </c>
      <c r="T5" s="6" t="e">
        <f t="shared" si="9"/>
        <v>#DIV/0!</v>
      </c>
      <c r="U5" s="24" t="e">
        <f t="shared" si="10"/>
        <v>#DIV/0!</v>
      </c>
      <c r="V5" s="6" t="e">
        <f t="shared" si="10"/>
        <v>#DIV/0!</v>
      </c>
      <c r="W5" s="24" t="e">
        <f t="shared" si="11"/>
        <v>#DIV/0!</v>
      </c>
      <c r="X5" s="6" t="e">
        <f t="shared" si="11"/>
        <v>#DIV/0!</v>
      </c>
      <c r="Y5" s="6"/>
      <c r="Z5" s="6">
        <f t="shared" si="0"/>
        <v>0</v>
      </c>
      <c r="AA5" s="6">
        <f t="shared" si="1"/>
        <v>0</v>
      </c>
      <c r="AB5" s="6">
        <f t="shared" si="2"/>
        <v>0</v>
      </c>
      <c r="AD5" s="5">
        <f t="shared" si="12"/>
        <v>0</v>
      </c>
      <c r="AE5" s="5">
        <f t="shared" si="3"/>
        <v>0</v>
      </c>
      <c r="AF5" s="5">
        <f t="shared" si="4"/>
        <v>0</v>
      </c>
    </row>
    <row r="6" spans="1:32" x14ac:dyDescent="0.25">
      <c r="B6" s="1"/>
      <c r="C6" s="1"/>
      <c r="E6" s="2">
        <v>3</v>
      </c>
      <c r="F6" s="3">
        <v>43209</v>
      </c>
      <c r="G6" s="4">
        <f t="shared" si="13"/>
        <v>0</v>
      </c>
      <c r="H6" s="4">
        <f t="shared" si="5"/>
        <v>0</v>
      </c>
      <c r="I6" s="5">
        <f t="shared" ref="I6:I69" si="15">+H6*$C$4</f>
        <v>0</v>
      </c>
      <c r="J6" s="5">
        <f t="shared" ref="J6:J69" si="16">+G6*$C$4</f>
        <v>0</v>
      </c>
      <c r="K6" s="6">
        <f t="shared" si="6"/>
        <v>0</v>
      </c>
      <c r="L6" s="4"/>
      <c r="M6" s="8">
        <f t="shared" si="14"/>
        <v>0</v>
      </c>
      <c r="N6" s="6">
        <f t="shared" ref="N6:N69" si="17">+K6-K5-(K6*9%)</f>
        <v>0</v>
      </c>
      <c r="O6" s="24" t="e">
        <f t="shared" si="7"/>
        <v>#DIV/0!</v>
      </c>
      <c r="P6" s="6" t="e">
        <f t="shared" si="7"/>
        <v>#DIV/0!</v>
      </c>
      <c r="Q6" s="24" t="e">
        <f t="shared" si="8"/>
        <v>#DIV/0!</v>
      </c>
      <c r="R6" s="6" t="e">
        <f t="shared" si="8"/>
        <v>#DIV/0!</v>
      </c>
      <c r="S6" s="24" t="e">
        <f t="shared" si="9"/>
        <v>#DIV/0!</v>
      </c>
      <c r="T6" s="6" t="e">
        <f t="shared" si="9"/>
        <v>#DIV/0!</v>
      </c>
      <c r="U6" s="24" t="e">
        <f t="shared" si="10"/>
        <v>#DIV/0!</v>
      </c>
      <c r="V6" s="6" t="e">
        <f t="shared" si="10"/>
        <v>#DIV/0!</v>
      </c>
      <c r="W6" s="24" t="e">
        <f t="shared" si="11"/>
        <v>#DIV/0!</v>
      </c>
      <c r="X6" s="6" t="e">
        <f t="shared" si="11"/>
        <v>#DIV/0!</v>
      </c>
      <c r="Y6" s="6"/>
      <c r="Z6" s="6">
        <f t="shared" si="0"/>
        <v>0</v>
      </c>
      <c r="AA6" s="6">
        <f t="shared" si="1"/>
        <v>0</v>
      </c>
      <c r="AB6" s="6">
        <f t="shared" si="2"/>
        <v>0</v>
      </c>
      <c r="AD6" s="5">
        <f t="shared" si="12"/>
        <v>0</v>
      </c>
      <c r="AE6" s="5">
        <f t="shared" si="3"/>
        <v>0</v>
      </c>
      <c r="AF6" s="5">
        <f t="shared" si="4"/>
        <v>0</v>
      </c>
    </row>
    <row r="7" spans="1:32" x14ac:dyDescent="0.25">
      <c r="B7" s="1"/>
      <c r="C7" s="1"/>
      <c r="E7" s="2">
        <v>4</v>
      </c>
      <c r="F7" s="3">
        <v>43210</v>
      </c>
      <c r="G7" s="4">
        <f t="shared" si="13"/>
        <v>0</v>
      </c>
      <c r="H7" s="4">
        <f t="shared" si="5"/>
        <v>0</v>
      </c>
      <c r="I7" s="5">
        <f t="shared" si="15"/>
        <v>0</v>
      </c>
      <c r="J7" s="5">
        <f t="shared" si="16"/>
        <v>0</v>
      </c>
      <c r="K7" s="6">
        <f t="shared" si="6"/>
        <v>0</v>
      </c>
      <c r="L7" s="4"/>
      <c r="M7" s="8">
        <f t="shared" si="14"/>
        <v>0</v>
      </c>
      <c r="N7" s="6">
        <f t="shared" si="17"/>
        <v>0</v>
      </c>
      <c r="O7" s="24" t="e">
        <f t="shared" si="7"/>
        <v>#DIV/0!</v>
      </c>
      <c r="P7" s="6" t="e">
        <f t="shared" si="7"/>
        <v>#DIV/0!</v>
      </c>
      <c r="Q7" s="24" t="e">
        <f t="shared" si="8"/>
        <v>#DIV/0!</v>
      </c>
      <c r="R7" s="6" t="e">
        <f t="shared" si="8"/>
        <v>#DIV/0!</v>
      </c>
      <c r="S7" s="24" t="e">
        <f t="shared" si="9"/>
        <v>#DIV/0!</v>
      </c>
      <c r="T7" s="6" t="e">
        <f t="shared" si="9"/>
        <v>#DIV/0!</v>
      </c>
      <c r="U7" s="24" t="e">
        <f t="shared" si="10"/>
        <v>#DIV/0!</v>
      </c>
      <c r="V7" s="6" t="e">
        <f t="shared" si="10"/>
        <v>#DIV/0!</v>
      </c>
      <c r="W7" s="24" t="e">
        <f t="shared" si="11"/>
        <v>#DIV/0!</v>
      </c>
      <c r="X7" s="6" t="e">
        <f t="shared" si="11"/>
        <v>#DIV/0!</v>
      </c>
      <c r="Y7" s="6"/>
      <c r="Z7" s="6">
        <f t="shared" si="0"/>
        <v>0</v>
      </c>
      <c r="AA7" s="6">
        <f t="shared" si="1"/>
        <v>0</v>
      </c>
      <c r="AB7" s="6">
        <f t="shared" si="2"/>
        <v>0</v>
      </c>
      <c r="AD7" s="5">
        <f t="shared" si="12"/>
        <v>0</v>
      </c>
      <c r="AE7" s="5">
        <f t="shared" si="3"/>
        <v>0</v>
      </c>
      <c r="AF7" s="5">
        <f t="shared" si="4"/>
        <v>0</v>
      </c>
    </row>
    <row r="8" spans="1:32" x14ac:dyDescent="0.25">
      <c r="B8" s="1"/>
      <c r="C8" s="1"/>
      <c r="E8" s="2">
        <v>5</v>
      </c>
      <c r="F8" s="3">
        <v>43211</v>
      </c>
      <c r="G8" s="4">
        <f t="shared" si="13"/>
        <v>0</v>
      </c>
      <c r="H8" s="4">
        <f t="shared" si="5"/>
        <v>0</v>
      </c>
      <c r="I8" s="5">
        <f t="shared" si="15"/>
        <v>0</v>
      </c>
      <c r="J8" s="5">
        <f t="shared" si="16"/>
        <v>0</v>
      </c>
      <c r="K8" s="6">
        <f t="shared" si="6"/>
        <v>0</v>
      </c>
      <c r="L8" s="4"/>
      <c r="M8" s="8">
        <f t="shared" si="14"/>
        <v>0</v>
      </c>
      <c r="N8" s="6">
        <f t="shared" si="17"/>
        <v>0</v>
      </c>
      <c r="O8" s="24" t="e">
        <f t="shared" si="7"/>
        <v>#DIV/0!</v>
      </c>
      <c r="P8" s="6" t="e">
        <f t="shared" si="7"/>
        <v>#DIV/0!</v>
      </c>
      <c r="Q8" s="24" t="e">
        <f t="shared" si="8"/>
        <v>#DIV/0!</v>
      </c>
      <c r="R8" s="6" t="e">
        <f t="shared" si="8"/>
        <v>#DIV/0!</v>
      </c>
      <c r="S8" s="24" t="e">
        <f t="shared" si="9"/>
        <v>#DIV/0!</v>
      </c>
      <c r="T8" s="6" t="e">
        <f t="shared" si="9"/>
        <v>#DIV/0!</v>
      </c>
      <c r="U8" s="24" t="e">
        <f t="shared" si="10"/>
        <v>#DIV/0!</v>
      </c>
      <c r="V8" s="6" t="e">
        <f t="shared" si="10"/>
        <v>#DIV/0!</v>
      </c>
      <c r="W8" s="24" t="e">
        <f t="shared" si="11"/>
        <v>#DIV/0!</v>
      </c>
      <c r="X8" s="6" t="e">
        <f t="shared" si="11"/>
        <v>#DIV/0!</v>
      </c>
      <c r="Y8" s="6"/>
      <c r="Z8" s="6">
        <f t="shared" si="0"/>
        <v>0</v>
      </c>
      <c r="AA8" s="6">
        <f t="shared" si="1"/>
        <v>0</v>
      </c>
      <c r="AB8" s="6">
        <f t="shared" si="2"/>
        <v>0</v>
      </c>
      <c r="AD8" s="5">
        <f t="shared" si="12"/>
        <v>0</v>
      </c>
      <c r="AE8" s="5">
        <f t="shared" si="3"/>
        <v>0</v>
      </c>
      <c r="AF8" s="5">
        <f t="shared" si="4"/>
        <v>0</v>
      </c>
    </row>
    <row r="9" spans="1:32" x14ac:dyDescent="0.25">
      <c r="B9" s="58" t="s">
        <v>18</v>
      </c>
      <c r="C9" s="59"/>
      <c r="E9" s="2">
        <v>6</v>
      </c>
      <c r="F9" s="3">
        <v>43212</v>
      </c>
      <c r="G9" s="4">
        <f t="shared" si="13"/>
        <v>0</v>
      </c>
      <c r="H9" s="4">
        <f t="shared" si="5"/>
        <v>0</v>
      </c>
      <c r="I9" s="5">
        <f t="shared" si="15"/>
        <v>0</v>
      </c>
      <c r="J9" s="5">
        <f t="shared" si="16"/>
        <v>0</v>
      </c>
      <c r="K9" s="6">
        <f t="shared" si="6"/>
        <v>0</v>
      </c>
      <c r="L9" s="4"/>
      <c r="M9" s="8">
        <f t="shared" si="14"/>
        <v>0</v>
      </c>
      <c r="N9" s="6">
        <f t="shared" si="17"/>
        <v>0</v>
      </c>
      <c r="O9" s="24" t="e">
        <f t="shared" si="7"/>
        <v>#DIV/0!</v>
      </c>
      <c r="P9" s="6" t="e">
        <f t="shared" si="7"/>
        <v>#DIV/0!</v>
      </c>
      <c r="Q9" s="24" t="e">
        <f t="shared" si="8"/>
        <v>#DIV/0!</v>
      </c>
      <c r="R9" s="6" t="e">
        <f t="shared" si="8"/>
        <v>#DIV/0!</v>
      </c>
      <c r="S9" s="24" t="e">
        <f t="shared" si="9"/>
        <v>#DIV/0!</v>
      </c>
      <c r="T9" s="6" t="e">
        <f t="shared" si="9"/>
        <v>#DIV/0!</v>
      </c>
      <c r="U9" s="24" t="e">
        <f t="shared" si="10"/>
        <v>#DIV/0!</v>
      </c>
      <c r="V9" s="6" t="e">
        <f t="shared" si="10"/>
        <v>#DIV/0!</v>
      </c>
      <c r="W9" s="24" t="e">
        <f t="shared" si="11"/>
        <v>#DIV/0!</v>
      </c>
      <c r="X9" s="6" t="e">
        <f t="shared" si="11"/>
        <v>#DIV/0!</v>
      </c>
      <c r="Y9" s="6"/>
      <c r="Z9" s="6">
        <f t="shared" si="0"/>
        <v>0</v>
      </c>
      <c r="AA9" s="6">
        <f t="shared" si="1"/>
        <v>0</v>
      </c>
      <c r="AB9" s="6">
        <f t="shared" si="2"/>
        <v>0</v>
      </c>
      <c r="AD9" s="5">
        <f t="shared" si="12"/>
        <v>0</v>
      </c>
      <c r="AE9" s="5">
        <f t="shared" si="3"/>
        <v>0</v>
      </c>
      <c r="AF9" s="5">
        <f t="shared" si="4"/>
        <v>0</v>
      </c>
    </row>
    <row r="10" spans="1:32" x14ac:dyDescent="0.25">
      <c r="B10" s="2" t="s">
        <v>11</v>
      </c>
      <c r="C10" s="30">
        <v>5569009</v>
      </c>
      <c r="E10" s="2">
        <v>7</v>
      </c>
      <c r="F10" s="3">
        <v>43213</v>
      </c>
      <c r="G10" s="4">
        <f t="shared" si="13"/>
        <v>0</v>
      </c>
      <c r="H10" s="4">
        <f t="shared" si="5"/>
        <v>0</v>
      </c>
      <c r="I10" s="5">
        <f t="shared" si="15"/>
        <v>0</v>
      </c>
      <c r="J10" s="5">
        <f t="shared" si="16"/>
        <v>0</v>
      </c>
      <c r="K10" s="6">
        <f t="shared" si="6"/>
        <v>0</v>
      </c>
      <c r="L10" s="4"/>
      <c r="M10" s="8">
        <f t="shared" si="14"/>
        <v>0</v>
      </c>
      <c r="N10" s="6">
        <f t="shared" si="17"/>
        <v>0</v>
      </c>
      <c r="O10" s="24" t="e">
        <f t="shared" si="7"/>
        <v>#DIV/0!</v>
      </c>
      <c r="P10" s="6" t="e">
        <f t="shared" si="7"/>
        <v>#DIV/0!</v>
      </c>
      <c r="Q10" s="24" t="e">
        <f t="shared" si="8"/>
        <v>#DIV/0!</v>
      </c>
      <c r="R10" s="6" t="e">
        <f t="shared" si="8"/>
        <v>#DIV/0!</v>
      </c>
      <c r="S10" s="24" t="e">
        <f t="shared" si="9"/>
        <v>#DIV/0!</v>
      </c>
      <c r="T10" s="6" t="e">
        <f t="shared" si="9"/>
        <v>#DIV/0!</v>
      </c>
      <c r="U10" s="24" t="e">
        <f t="shared" si="10"/>
        <v>#DIV/0!</v>
      </c>
      <c r="V10" s="6" t="e">
        <f t="shared" si="10"/>
        <v>#DIV/0!</v>
      </c>
      <c r="W10" s="24" t="e">
        <f t="shared" si="11"/>
        <v>#DIV/0!</v>
      </c>
      <c r="X10" s="6" t="e">
        <f t="shared" si="11"/>
        <v>#DIV/0!</v>
      </c>
      <c r="Y10" s="6"/>
      <c r="Z10" s="6">
        <f t="shared" si="0"/>
        <v>0</v>
      </c>
      <c r="AA10" s="6">
        <f t="shared" si="1"/>
        <v>0</v>
      </c>
      <c r="AB10" s="6">
        <f t="shared" si="2"/>
        <v>0</v>
      </c>
      <c r="AD10" s="5">
        <f t="shared" si="12"/>
        <v>0</v>
      </c>
      <c r="AE10" s="5">
        <f t="shared" si="3"/>
        <v>0</v>
      </c>
      <c r="AF10" s="5">
        <f t="shared" si="4"/>
        <v>0</v>
      </c>
    </row>
    <row r="11" spans="1:32" x14ac:dyDescent="0.25">
      <c r="B11" s="2" t="s">
        <v>12</v>
      </c>
      <c r="C11" s="29">
        <v>43206</v>
      </c>
      <c r="E11" s="2">
        <v>8</v>
      </c>
      <c r="F11" s="3">
        <v>43214</v>
      </c>
      <c r="G11" s="4">
        <f t="shared" si="13"/>
        <v>0</v>
      </c>
      <c r="H11" s="4">
        <f t="shared" si="5"/>
        <v>0</v>
      </c>
      <c r="I11" s="5">
        <f t="shared" si="15"/>
        <v>0</v>
      </c>
      <c r="J11" s="5">
        <f t="shared" si="16"/>
        <v>0</v>
      </c>
      <c r="K11" s="6">
        <f t="shared" si="6"/>
        <v>0</v>
      </c>
      <c r="L11" s="4"/>
      <c r="M11" s="8">
        <f t="shared" si="14"/>
        <v>0</v>
      </c>
      <c r="N11" s="6">
        <f t="shared" si="17"/>
        <v>0</v>
      </c>
      <c r="O11" s="24" t="e">
        <f t="shared" si="7"/>
        <v>#DIV/0!</v>
      </c>
      <c r="P11" s="6" t="e">
        <f t="shared" si="7"/>
        <v>#DIV/0!</v>
      </c>
      <c r="Q11" s="24" t="e">
        <f t="shared" si="8"/>
        <v>#DIV/0!</v>
      </c>
      <c r="R11" s="6" t="e">
        <f t="shared" si="8"/>
        <v>#DIV/0!</v>
      </c>
      <c r="S11" s="24" t="e">
        <f t="shared" si="9"/>
        <v>#DIV/0!</v>
      </c>
      <c r="T11" s="6" t="e">
        <f t="shared" si="9"/>
        <v>#DIV/0!</v>
      </c>
      <c r="U11" s="24" t="e">
        <f t="shared" si="10"/>
        <v>#DIV/0!</v>
      </c>
      <c r="V11" s="6" t="e">
        <f t="shared" si="10"/>
        <v>#DIV/0!</v>
      </c>
      <c r="W11" s="24" t="e">
        <f t="shared" si="11"/>
        <v>#DIV/0!</v>
      </c>
      <c r="X11" s="6" t="e">
        <f t="shared" si="11"/>
        <v>#DIV/0!</v>
      </c>
      <c r="Y11" s="6"/>
      <c r="Z11" s="6">
        <f t="shared" si="0"/>
        <v>0</v>
      </c>
      <c r="AA11" s="6">
        <f t="shared" si="1"/>
        <v>0</v>
      </c>
      <c r="AB11" s="6">
        <f t="shared" si="2"/>
        <v>0</v>
      </c>
      <c r="AD11" s="5">
        <f t="shared" si="12"/>
        <v>0</v>
      </c>
      <c r="AE11" s="5">
        <f t="shared" si="3"/>
        <v>0</v>
      </c>
      <c r="AF11" s="5">
        <f t="shared" si="4"/>
        <v>0</v>
      </c>
    </row>
    <row r="12" spans="1:32" x14ac:dyDescent="0.25">
      <c r="B12" s="2" t="s">
        <v>15</v>
      </c>
      <c r="C12" s="5">
        <f ca="1">+(LOOKUP(C17,F:F,J:J))-$C$14</f>
        <v>0</v>
      </c>
      <c r="E12" s="2">
        <v>9</v>
      </c>
      <c r="F12" s="3">
        <v>43215</v>
      </c>
      <c r="G12" s="4">
        <f t="shared" si="13"/>
        <v>0</v>
      </c>
      <c r="H12" s="4">
        <f t="shared" si="5"/>
        <v>0</v>
      </c>
      <c r="I12" s="5">
        <f t="shared" si="15"/>
        <v>0</v>
      </c>
      <c r="J12" s="5">
        <f t="shared" si="16"/>
        <v>0</v>
      </c>
      <c r="K12" s="6">
        <f t="shared" si="6"/>
        <v>0</v>
      </c>
      <c r="L12" s="4"/>
      <c r="M12" s="8">
        <f t="shared" si="14"/>
        <v>0</v>
      </c>
      <c r="N12" s="6">
        <f t="shared" si="17"/>
        <v>0</v>
      </c>
      <c r="O12" s="24" t="e">
        <f t="shared" si="7"/>
        <v>#DIV/0!</v>
      </c>
      <c r="P12" s="6" t="e">
        <f t="shared" si="7"/>
        <v>#DIV/0!</v>
      </c>
      <c r="Q12" s="24" t="e">
        <f t="shared" si="8"/>
        <v>#DIV/0!</v>
      </c>
      <c r="R12" s="6" t="e">
        <f t="shared" si="8"/>
        <v>#DIV/0!</v>
      </c>
      <c r="S12" s="24" t="e">
        <f t="shared" si="9"/>
        <v>#DIV/0!</v>
      </c>
      <c r="T12" s="6" t="e">
        <f t="shared" si="9"/>
        <v>#DIV/0!</v>
      </c>
      <c r="U12" s="24" t="e">
        <f t="shared" si="10"/>
        <v>#DIV/0!</v>
      </c>
      <c r="V12" s="6" t="e">
        <f t="shared" si="10"/>
        <v>#DIV/0!</v>
      </c>
      <c r="W12" s="24" t="e">
        <f t="shared" si="11"/>
        <v>#DIV/0!</v>
      </c>
      <c r="X12" s="6" t="e">
        <f t="shared" si="11"/>
        <v>#DIV/0!</v>
      </c>
      <c r="Y12" s="6"/>
      <c r="Z12" s="6">
        <f t="shared" si="0"/>
        <v>0</v>
      </c>
      <c r="AA12" s="6">
        <f t="shared" si="1"/>
        <v>0</v>
      </c>
      <c r="AB12" s="6">
        <f t="shared" si="2"/>
        <v>0</v>
      </c>
      <c r="AD12" s="5">
        <f t="shared" si="12"/>
        <v>0</v>
      </c>
      <c r="AE12" s="5">
        <f t="shared" si="3"/>
        <v>0</v>
      </c>
      <c r="AF12" s="5">
        <f t="shared" si="4"/>
        <v>0</v>
      </c>
    </row>
    <row r="13" spans="1:32" s="34" customFormat="1" x14ac:dyDescent="0.25">
      <c r="A13" s="7"/>
      <c r="B13" s="2" t="s">
        <v>16</v>
      </c>
      <c r="C13" s="6">
        <f ca="1">+LOOKUP(C17,F:F,K:K)-C15</f>
        <v>-0.78</v>
      </c>
      <c r="D13" s="7"/>
      <c r="E13" s="32">
        <v>10</v>
      </c>
      <c r="F13" s="35">
        <v>43216</v>
      </c>
      <c r="G13" s="36">
        <f t="shared" si="13"/>
        <v>0</v>
      </c>
      <c r="H13" s="36">
        <f t="shared" si="5"/>
        <v>0</v>
      </c>
      <c r="I13" s="37">
        <f t="shared" si="15"/>
        <v>0</v>
      </c>
      <c r="J13" s="37">
        <f t="shared" si="16"/>
        <v>0</v>
      </c>
      <c r="K13" s="33">
        <f t="shared" si="6"/>
        <v>0</v>
      </c>
      <c r="L13" s="36"/>
      <c r="M13" s="38">
        <f t="shared" si="14"/>
        <v>0</v>
      </c>
      <c r="N13" s="33">
        <f t="shared" si="17"/>
        <v>0</v>
      </c>
      <c r="O13" s="39" t="e">
        <f t="shared" si="7"/>
        <v>#DIV/0!</v>
      </c>
      <c r="P13" s="33" t="e">
        <f t="shared" si="7"/>
        <v>#DIV/0!</v>
      </c>
      <c r="Q13" s="39" t="e">
        <f t="shared" si="8"/>
        <v>#DIV/0!</v>
      </c>
      <c r="R13" s="33" t="e">
        <f t="shared" si="8"/>
        <v>#DIV/0!</v>
      </c>
      <c r="S13" s="39" t="e">
        <f t="shared" si="9"/>
        <v>#DIV/0!</v>
      </c>
      <c r="T13" s="33" t="e">
        <f t="shared" si="9"/>
        <v>#DIV/0!</v>
      </c>
      <c r="U13" s="39" t="e">
        <f t="shared" si="10"/>
        <v>#DIV/0!</v>
      </c>
      <c r="V13" s="33" t="e">
        <f t="shared" si="10"/>
        <v>#DIV/0!</v>
      </c>
      <c r="W13" s="39" t="e">
        <f t="shared" si="11"/>
        <v>#DIV/0!</v>
      </c>
      <c r="X13" s="33" t="e">
        <f t="shared" si="11"/>
        <v>#DIV/0!</v>
      </c>
      <c r="Y13" s="33"/>
      <c r="Z13" s="33">
        <f t="shared" si="0"/>
        <v>0</v>
      </c>
      <c r="AA13" s="33">
        <f t="shared" si="1"/>
        <v>0</v>
      </c>
      <c r="AB13" s="33">
        <f t="shared" si="2"/>
        <v>0</v>
      </c>
      <c r="AD13" s="37">
        <f t="shared" si="12"/>
        <v>0</v>
      </c>
      <c r="AE13" s="37">
        <f t="shared" si="3"/>
        <v>0</v>
      </c>
      <c r="AF13" s="37">
        <f t="shared" si="4"/>
        <v>0</v>
      </c>
    </row>
    <row r="14" spans="1:32" x14ac:dyDescent="0.25">
      <c r="B14" s="2" t="s">
        <v>13</v>
      </c>
      <c r="C14" s="2">
        <f>+C28</f>
        <v>0</v>
      </c>
      <c r="E14" s="2">
        <v>11</v>
      </c>
      <c r="F14" s="3">
        <v>43217</v>
      </c>
      <c r="G14" s="4">
        <f t="shared" si="13"/>
        <v>0</v>
      </c>
      <c r="H14" s="4">
        <f t="shared" si="5"/>
        <v>0</v>
      </c>
      <c r="I14" s="5">
        <f t="shared" si="15"/>
        <v>0</v>
      </c>
      <c r="J14" s="5">
        <f t="shared" si="16"/>
        <v>0</v>
      </c>
      <c r="K14" s="6">
        <f t="shared" si="6"/>
        <v>0</v>
      </c>
      <c r="L14" s="4"/>
      <c r="M14" s="8">
        <f t="shared" si="14"/>
        <v>0</v>
      </c>
      <c r="N14" s="6">
        <f t="shared" si="17"/>
        <v>0</v>
      </c>
      <c r="O14" s="24" t="e">
        <f t="shared" si="7"/>
        <v>#DIV/0!</v>
      </c>
      <c r="P14" s="6" t="e">
        <f t="shared" si="7"/>
        <v>#DIV/0!</v>
      </c>
      <c r="Q14" s="24" t="e">
        <f t="shared" si="8"/>
        <v>#DIV/0!</v>
      </c>
      <c r="R14" s="6" t="e">
        <f t="shared" si="8"/>
        <v>#DIV/0!</v>
      </c>
      <c r="S14" s="24" t="e">
        <f t="shared" si="9"/>
        <v>#DIV/0!</v>
      </c>
      <c r="T14" s="6" t="e">
        <f t="shared" si="9"/>
        <v>#DIV/0!</v>
      </c>
      <c r="U14" s="24" t="e">
        <f t="shared" si="10"/>
        <v>#DIV/0!</v>
      </c>
      <c r="V14" s="6" t="e">
        <f t="shared" si="10"/>
        <v>#DIV/0!</v>
      </c>
      <c r="W14" s="24" t="e">
        <f t="shared" si="11"/>
        <v>#DIV/0!</v>
      </c>
      <c r="X14" s="6" t="e">
        <f t="shared" si="11"/>
        <v>#DIV/0!</v>
      </c>
      <c r="Y14" s="6"/>
      <c r="Z14" s="6">
        <f t="shared" si="0"/>
        <v>0</v>
      </c>
      <c r="AA14" s="6">
        <f t="shared" si="1"/>
        <v>0</v>
      </c>
      <c r="AB14" s="6">
        <f t="shared" si="2"/>
        <v>0</v>
      </c>
      <c r="AD14" s="5">
        <f t="shared" si="12"/>
        <v>0</v>
      </c>
      <c r="AE14" s="5">
        <f t="shared" si="3"/>
        <v>0</v>
      </c>
      <c r="AF14" s="5">
        <f t="shared" si="4"/>
        <v>0</v>
      </c>
    </row>
    <row r="15" spans="1:32" x14ac:dyDescent="0.25">
      <c r="B15" s="2" t="s">
        <v>14</v>
      </c>
      <c r="C15" s="23">
        <v>0.78</v>
      </c>
      <c r="E15" s="2">
        <v>12</v>
      </c>
      <c r="F15" s="3">
        <v>43218</v>
      </c>
      <c r="G15" s="4">
        <f t="shared" si="13"/>
        <v>0</v>
      </c>
      <c r="H15" s="4">
        <f t="shared" si="5"/>
        <v>0</v>
      </c>
      <c r="I15" s="5">
        <f t="shared" si="15"/>
        <v>0</v>
      </c>
      <c r="J15" s="5">
        <f t="shared" si="16"/>
        <v>0</v>
      </c>
      <c r="K15" s="6">
        <f t="shared" si="6"/>
        <v>0</v>
      </c>
      <c r="L15" s="4"/>
      <c r="M15" s="8">
        <f t="shared" si="14"/>
        <v>0</v>
      </c>
      <c r="N15" s="6">
        <f t="shared" si="17"/>
        <v>0</v>
      </c>
      <c r="O15" s="24" t="e">
        <f t="shared" si="7"/>
        <v>#DIV/0!</v>
      </c>
      <c r="P15" s="6" t="e">
        <f t="shared" si="7"/>
        <v>#DIV/0!</v>
      </c>
      <c r="Q15" s="24" t="e">
        <f t="shared" si="8"/>
        <v>#DIV/0!</v>
      </c>
      <c r="R15" s="6" t="e">
        <f t="shared" si="8"/>
        <v>#DIV/0!</v>
      </c>
      <c r="S15" s="24" t="e">
        <f t="shared" si="9"/>
        <v>#DIV/0!</v>
      </c>
      <c r="T15" s="6" t="e">
        <f t="shared" si="9"/>
        <v>#DIV/0!</v>
      </c>
      <c r="U15" s="24" t="e">
        <f t="shared" si="10"/>
        <v>#DIV/0!</v>
      </c>
      <c r="V15" s="6" t="e">
        <f t="shared" si="10"/>
        <v>#DIV/0!</v>
      </c>
      <c r="W15" s="24" t="e">
        <f t="shared" si="11"/>
        <v>#DIV/0!</v>
      </c>
      <c r="X15" s="6" t="e">
        <f t="shared" si="11"/>
        <v>#DIV/0!</v>
      </c>
      <c r="Y15" s="6"/>
      <c r="Z15" s="6">
        <f t="shared" si="0"/>
        <v>0</v>
      </c>
      <c r="AA15" s="6">
        <f t="shared" si="1"/>
        <v>0</v>
      </c>
      <c r="AB15" s="6">
        <f t="shared" si="2"/>
        <v>0</v>
      </c>
      <c r="AD15" s="5">
        <f t="shared" si="12"/>
        <v>0</v>
      </c>
      <c r="AE15" s="5">
        <f t="shared" si="3"/>
        <v>0</v>
      </c>
      <c r="AF15" s="5">
        <f t="shared" si="4"/>
        <v>0</v>
      </c>
    </row>
    <row r="16" spans="1:32" x14ac:dyDescent="0.25">
      <c r="E16" s="2">
        <v>13</v>
      </c>
      <c r="F16" s="3">
        <v>43219</v>
      </c>
      <c r="G16" s="4">
        <f t="shared" si="13"/>
        <v>0</v>
      </c>
      <c r="H16" s="4">
        <f t="shared" si="5"/>
        <v>0</v>
      </c>
      <c r="I16" s="5">
        <f t="shared" si="15"/>
        <v>0</v>
      </c>
      <c r="J16" s="5">
        <f t="shared" si="16"/>
        <v>0</v>
      </c>
      <c r="K16" s="6">
        <f t="shared" si="6"/>
        <v>0</v>
      </c>
      <c r="L16" s="4"/>
      <c r="M16" s="8">
        <f t="shared" si="14"/>
        <v>0</v>
      </c>
      <c r="N16" s="6">
        <f t="shared" si="17"/>
        <v>0</v>
      </c>
      <c r="O16" s="24" t="e">
        <f t="shared" si="7"/>
        <v>#DIV/0!</v>
      </c>
      <c r="P16" s="6" t="e">
        <f t="shared" si="7"/>
        <v>#DIV/0!</v>
      </c>
      <c r="Q16" s="24" t="e">
        <f t="shared" si="8"/>
        <v>#DIV/0!</v>
      </c>
      <c r="R16" s="6" t="e">
        <f t="shared" si="8"/>
        <v>#DIV/0!</v>
      </c>
      <c r="S16" s="24" t="e">
        <f t="shared" si="9"/>
        <v>#DIV/0!</v>
      </c>
      <c r="T16" s="6" t="e">
        <f t="shared" si="9"/>
        <v>#DIV/0!</v>
      </c>
      <c r="U16" s="24" t="e">
        <f t="shared" si="10"/>
        <v>#DIV/0!</v>
      </c>
      <c r="V16" s="6" t="e">
        <f t="shared" si="10"/>
        <v>#DIV/0!</v>
      </c>
      <c r="W16" s="24" t="e">
        <f t="shared" si="11"/>
        <v>#DIV/0!</v>
      </c>
      <c r="X16" s="6" t="e">
        <f t="shared" si="11"/>
        <v>#DIV/0!</v>
      </c>
      <c r="Y16" s="6"/>
      <c r="Z16" s="6">
        <f t="shared" si="0"/>
        <v>0</v>
      </c>
      <c r="AA16" s="6">
        <f t="shared" si="1"/>
        <v>0</v>
      </c>
      <c r="AB16" s="6">
        <f t="shared" si="2"/>
        <v>0</v>
      </c>
      <c r="AD16" s="5">
        <f t="shared" si="12"/>
        <v>0</v>
      </c>
      <c r="AE16" s="5">
        <f t="shared" si="3"/>
        <v>0</v>
      </c>
      <c r="AF16" s="5">
        <f t="shared" si="4"/>
        <v>0</v>
      </c>
    </row>
    <row r="17" spans="2:32" x14ac:dyDescent="0.25">
      <c r="B17" s="2" t="s">
        <v>17</v>
      </c>
      <c r="C17" s="3">
        <f ca="1">TODAY()</f>
        <v>43209</v>
      </c>
      <c r="E17" s="2">
        <v>14</v>
      </c>
      <c r="F17" s="3">
        <v>43220</v>
      </c>
      <c r="G17" s="4">
        <f t="shared" si="13"/>
        <v>0</v>
      </c>
      <c r="H17" s="4">
        <f t="shared" si="5"/>
        <v>0</v>
      </c>
      <c r="I17" s="5">
        <f t="shared" si="15"/>
        <v>0</v>
      </c>
      <c r="J17" s="5">
        <f t="shared" si="16"/>
        <v>0</v>
      </c>
      <c r="K17" s="6">
        <f t="shared" si="6"/>
        <v>0</v>
      </c>
      <c r="L17" s="4"/>
      <c r="M17" s="8">
        <f t="shared" si="14"/>
        <v>0</v>
      </c>
      <c r="N17" s="6">
        <f t="shared" si="17"/>
        <v>0</v>
      </c>
      <c r="O17" s="24" t="e">
        <f t="shared" si="7"/>
        <v>#DIV/0!</v>
      </c>
      <c r="P17" s="6" t="e">
        <f t="shared" si="7"/>
        <v>#DIV/0!</v>
      </c>
      <c r="Q17" s="24" t="e">
        <f t="shared" si="8"/>
        <v>#DIV/0!</v>
      </c>
      <c r="R17" s="6" t="e">
        <f t="shared" si="8"/>
        <v>#DIV/0!</v>
      </c>
      <c r="S17" s="24" t="e">
        <f t="shared" si="9"/>
        <v>#DIV/0!</v>
      </c>
      <c r="T17" s="6" t="e">
        <f t="shared" si="9"/>
        <v>#DIV/0!</v>
      </c>
      <c r="U17" s="24" t="e">
        <f t="shared" si="10"/>
        <v>#DIV/0!</v>
      </c>
      <c r="V17" s="6" t="e">
        <f t="shared" si="10"/>
        <v>#DIV/0!</v>
      </c>
      <c r="W17" s="24" t="e">
        <f t="shared" si="11"/>
        <v>#DIV/0!</v>
      </c>
      <c r="X17" s="6" t="e">
        <f t="shared" si="11"/>
        <v>#DIV/0!</v>
      </c>
      <c r="Y17" s="6"/>
      <c r="Z17" s="6">
        <f t="shared" si="0"/>
        <v>0</v>
      </c>
      <c r="AA17" s="6">
        <f t="shared" si="1"/>
        <v>0</v>
      </c>
      <c r="AB17" s="6">
        <f t="shared" si="2"/>
        <v>0</v>
      </c>
      <c r="AD17" s="5">
        <f t="shared" si="12"/>
        <v>0</v>
      </c>
      <c r="AE17" s="5">
        <f t="shared" si="3"/>
        <v>0</v>
      </c>
      <c r="AF17" s="5">
        <f t="shared" si="4"/>
        <v>0</v>
      </c>
    </row>
    <row r="18" spans="2:32" x14ac:dyDescent="0.25">
      <c r="B18" s="2" t="s">
        <v>9</v>
      </c>
      <c r="C18" s="66">
        <v>1.1998099999999999E-3</v>
      </c>
      <c r="E18" s="2">
        <v>15</v>
      </c>
      <c r="F18" s="3">
        <v>43221</v>
      </c>
      <c r="G18" s="4">
        <f t="shared" si="13"/>
        <v>0</v>
      </c>
      <c r="H18" s="4">
        <f t="shared" si="5"/>
        <v>0</v>
      </c>
      <c r="I18" s="5">
        <f t="shared" si="15"/>
        <v>0</v>
      </c>
      <c r="J18" s="5">
        <f t="shared" si="16"/>
        <v>0</v>
      </c>
      <c r="K18" s="6">
        <f t="shared" si="6"/>
        <v>0</v>
      </c>
      <c r="L18" s="4"/>
      <c r="M18" s="8">
        <f t="shared" si="14"/>
        <v>0</v>
      </c>
      <c r="N18" s="6">
        <f t="shared" si="17"/>
        <v>0</v>
      </c>
      <c r="O18" s="24" t="e">
        <f t="shared" si="7"/>
        <v>#DIV/0!</v>
      </c>
      <c r="P18" s="6" t="e">
        <f t="shared" si="7"/>
        <v>#DIV/0!</v>
      </c>
      <c r="Q18" s="24" t="e">
        <f t="shared" si="8"/>
        <v>#DIV/0!</v>
      </c>
      <c r="R18" s="6" t="e">
        <f t="shared" si="8"/>
        <v>#DIV/0!</v>
      </c>
      <c r="S18" s="24" t="e">
        <f t="shared" si="9"/>
        <v>#DIV/0!</v>
      </c>
      <c r="T18" s="6" t="e">
        <f t="shared" si="9"/>
        <v>#DIV/0!</v>
      </c>
      <c r="U18" s="24" t="e">
        <f t="shared" si="10"/>
        <v>#DIV/0!</v>
      </c>
      <c r="V18" s="6" t="e">
        <f t="shared" si="10"/>
        <v>#DIV/0!</v>
      </c>
      <c r="W18" s="24" t="e">
        <f t="shared" si="11"/>
        <v>#DIV/0!</v>
      </c>
      <c r="X18" s="6" t="e">
        <f t="shared" si="11"/>
        <v>#DIV/0!</v>
      </c>
      <c r="Y18" s="6"/>
      <c r="Z18" s="6">
        <f t="shared" si="0"/>
        <v>0</v>
      </c>
      <c r="AA18" s="6">
        <f t="shared" si="1"/>
        <v>0</v>
      </c>
      <c r="AB18" s="6">
        <f t="shared" si="2"/>
        <v>0</v>
      </c>
      <c r="AD18" s="5">
        <f t="shared" si="12"/>
        <v>0</v>
      </c>
      <c r="AE18" s="5">
        <f t="shared" si="3"/>
        <v>0</v>
      </c>
      <c r="AF18" s="5">
        <f t="shared" si="4"/>
        <v>0</v>
      </c>
    </row>
    <row r="19" spans="2:32" x14ac:dyDescent="0.25">
      <c r="B19" s="2" t="s">
        <v>10</v>
      </c>
      <c r="C19" s="23">
        <v>0.14000000000000001</v>
      </c>
      <c r="E19" s="2">
        <v>16</v>
      </c>
      <c r="F19" s="3">
        <v>43222</v>
      </c>
      <c r="G19" s="4">
        <f t="shared" si="13"/>
        <v>0</v>
      </c>
      <c r="H19" s="4">
        <f t="shared" si="5"/>
        <v>0</v>
      </c>
      <c r="I19" s="5">
        <f t="shared" si="15"/>
        <v>0</v>
      </c>
      <c r="J19" s="5">
        <f t="shared" si="16"/>
        <v>0</v>
      </c>
      <c r="K19" s="6">
        <f t="shared" si="6"/>
        <v>0</v>
      </c>
      <c r="L19" s="4"/>
      <c r="M19" s="8">
        <f t="shared" si="14"/>
        <v>0</v>
      </c>
      <c r="N19" s="6">
        <f t="shared" si="17"/>
        <v>0</v>
      </c>
      <c r="O19" s="24" t="e">
        <f t="shared" si="7"/>
        <v>#DIV/0!</v>
      </c>
      <c r="P19" s="6" t="e">
        <f t="shared" si="7"/>
        <v>#DIV/0!</v>
      </c>
      <c r="Q19" s="24" t="e">
        <f t="shared" si="8"/>
        <v>#DIV/0!</v>
      </c>
      <c r="R19" s="6" t="e">
        <f t="shared" si="8"/>
        <v>#DIV/0!</v>
      </c>
      <c r="S19" s="24" t="e">
        <f t="shared" si="9"/>
        <v>#DIV/0!</v>
      </c>
      <c r="T19" s="6" t="e">
        <f t="shared" si="9"/>
        <v>#DIV/0!</v>
      </c>
      <c r="U19" s="24" t="e">
        <f t="shared" si="10"/>
        <v>#DIV/0!</v>
      </c>
      <c r="V19" s="6" t="e">
        <f t="shared" si="10"/>
        <v>#DIV/0!</v>
      </c>
      <c r="W19" s="24" t="e">
        <f t="shared" si="11"/>
        <v>#DIV/0!</v>
      </c>
      <c r="X19" s="6" t="e">
        <f t="shared" si="11"/>
        <v>#DIV/0!</v>
      </c>
      <c r="Y19" s="6"/>
      <c r="Z19" s="6">
        <f t="shared" si="0"/>
        <v>0</v>
      </c>
      <c r="AA19" s="6">
        <f t="shared" si="1"/>
        <v>0</v>
      </c>
      <c r="AB19" s="6">
        <f t="shared" si="2"/>
        <v>0</v>
      </c>
      <c r="AD19" s="5">
        <f t="shared" si="12"/>
        <v>0</v>
      </c>
      <c r="AE19" s="5">
        <f t="shared" si="3"/>
        <v>0</v>
      </c>
      <c r="AF19" s="5">
        <f t="shared" si="4"/>
        <v>0</v>
      </c>
    </row>
    <row r="20" spans="2:32" x14ac:dyDescent="0.25">
      <c r="E20" s="2">
        <v>17</v>
      </c>
      <c r="F20" s="3">
        <v>43223</v>
      </c>
      <c r="G20" s="4">
        <f t="shared" si="13"/>
        <v>0</v>
      </c>
      <c r="H20" s="4">
        <f t="shared" si="5"/>
        <v>0</v>
      </c>
      <c r="I20" s="5">
        <f t="shared" si="15"/>
        <v>0</v>
      </c>
      <c r="J20" s="5">
        <f t="shared" si="16"/>
        <v>0</v>
      </c>
      <c r="K20" s="6">
        <f t="shared" si="6"/>
        <v>0</v>
      </c>
      <c r="L20" s="4"/>
      <c r="M20" s="8">
        <f t="shared" si="14"/>
        <v>0</v>
      </c>
      <c r="N20" s="6">
        <f t="shared" si="17"/>
        <v>0</v>
      </c>
      <c r="O20" s="24" t="e">
        <f t="shared" si="7"/>
        <v>#DIV/0!</v>
      </c>
      <c r="P20" s="6" t="e">
        <f t="shared" si="7"/>
        <v>#DIV/0!</v>
      </c>
      <c r="Q20" s="24" t="e">
        <f t="shared" si="8"/>
        <v>#DIV/0!</v>
      </c>
      <c r="R20" s="6" t="e">
        <f t="shared" si="8"/>
        <v>#DIV/0!</v>
      </c>
      <c r="S20" s="24" t="e">
        <f t="shared" si="9"/>
        <v>#DIV/0!</v>
      </c>
      <c r="T20" s="6" t="e">
        <f t="shared" si="9"/>
        <v>#DIV/0!</v>
      </c>
      <c r="U20" s="24" t="e">
        <f t="shared" si="10"/>
        <v>#DIV/0!</v>
      </c>
      <c r="V20" s="6" t="e">
        <f t="shared" si="10"/>
        <v>#DIV/0!</v>
      </c>
      <c r="W20" s="24" t="e">
        <f t="shared" si="11"/>
        <v>#DIV/0!</v>
      </c>
      <c r="X20" s="6" t="e">
        <f t="shared" si="11"/>
        <v>#DIV/0!</v>
      </c>
      <c r="Y20" s="6"/>
      <c r="Z20" s="6">
        <f t="shared" si="0"/>
        <v>0</v>
      </c>
      <c r="AA20" s="6">
        <f t="shared" si="1"/>
        <v>0</v>
      </c>
      <c r="AB20" s="6">
        <f t="shared" si="2"/>
        <v>0</v>
      </c>
      <c r="AD20" s="5">
        <f t="shared" si="12"/>
        <v>0</v>
      </c>
      <c r="AE20" s="5">
        <f t="shared" si="3"/>
        <v>0</v>
      </c>
      <c r="AF20" s="5">
        <f t="shared" si="4"/>
        <v>0</v>
      </c>
    </row>
    <row r="21" spans="2:32" s="34" customFormat="1" x14ac:dyDescent="0.25">
      <c r="E21" s="32">
        <v>18</v>
      </c>
      <c r="F21" s="35">
        <v>43224</v>
      </c>
      <c r="G21" s="36">
        <f t="shared" si="13"/>
        <v>0</v>
      </c>
      <c r="H21" s="36">
        <f t="shared" si="5"/>
        <v>0</v>
      </c>
      <c r="I21" s="37">
        <f t="shared" si="15"/>
        <v>0</v>
      </c>
      <c r="J21" s="37">
        <f t="shared" si="16"/>
        <v>0</v>
      </c>
      <c r="K21" s="33">
        <f t="shared" si="6"/>
        <v>0</v>
      </c>
      <c r="L21" s="36"/>
      <c r="M21" s="38">
        <f t="shared" si="14"/>
        <v>0</v>
      </c>
      <c r="N21" s="33">
        <f t="shared" si="17"/>
        <v>0</v>
      </c>
      <c r="O21" s="39" t="e">
        <f t="shared" si="7"/>
        <v>#DIV/0!</v>
      </c>
      <c r="P21" s="33" t="e">
        <f t="shared" si="7"/>
        <v>#DIV/0!</v>
      </c>
      <c r="Q21" s="39" t="e">
        <f t="shared" si="8"/>
        <v>#DIV/0!</v>
      </c>
      <c r="R21" s="33" t="e">
        <f t="shared" si="8"/>
        <v>#DIV/0!</v>
      </c>
      <c r="S21" s="39" t="e">
        <f t="shared" si="9"/>
        <v>#DIV/0!</v>
      </c>
      <c r="T21" s="33" t="e">
        <f t="shared" si="9"/>
        <v>#DIV/0!</v>
      </c>
      <c r="U21" s="39" t="e">
        <f t="shared" si="10"/>
        <v>#DIV/0!</v>
      </c>
      <c r="V21" s="33" t="e">
        <f t="shared" si="10"/>
        <v>#DIV/0!</v>
      </c>
      <c r="W21" s="39" t="e">
        <f t="shared" si="11"/>
        <v>#DIV/0!</v>
      </c>
      <c r="X21" s="33" t="e">
        <f t="shared" si="11"/>
        <v>#DIV/0!</v>
      </c>
      <c r="Y21" s="33"/>
      <c r="Z21" s="33">
        <f t="shared" si="0"/>
        <v>0</v>
      </c>
      <c r="AA21" s="33">
        <f t="shared" si="1"/>
        <v>0</v>
      </c>
      <c r="AB21" s="33">
        <f t="shared" si="2"/>
        <v>0</v>
      </c>
      <c r="AD21" s="37">
        <f t="shared" si="12"/>
        <v>0</v>
      </c>
      <c r="AE21" s="37">
        <f t="shared" si="3"/>
        <v>0</v>
      </c>
      <c r="AF21" s="37">
        <f t="shared" si="4"/>
        <v>0</v>
      </c>
    </row>
    <row r="22" spans="2:32" x14ac:dyDescent="0.25">
      <c r="B22" s="9" t="s">
        <v>26</v>
      </c>
      <c r="C22" s="7" t="s">
        <v>28</v>
      </c>
      <c r="D22" s="7" t="s">
        <v>27</v>
      </c>
      <c r="E22" s="2">
        <v>19</v>
      </c>
      <c r="F22" s="3">
        <v>43225</v>
      </c>
      <c r="G22" s="4">
        <f t="shared" si="13"/>
        <v>0</v>
      </c>
      <c r="H22" s="4">
        <f t="shared" si="5"/>
        <v>0</v>
      </c>
      <c r="I22" s="5">
        <f t="shared" si="15"/>
        <v>0</v>
      </c>
      <c r="J22" s="5">
        <f t="shared" si="16"/>
        <v>0</v>
      </c>
      <c r="K22" s="6">
        <f t="shared" si="6"/>
        <v>0</v>
      </c>
      <c r="L22" s="4"/>
      <c r="M22" s="8">
        <f t="shared" si="14"/>
        <v>0</v>
      </c>
      <c r="N22" s="6">
        <f t="shared" si="17"/>
        <v>0</v>
      </c>
      <c r="O22" s="24" t="e">
        <f t="shared" si="7"/>
        <v>#DIV/0!</v>
      </c>
      <c r="P22" s="6" t="e">
        <f t="shared" si="7"/>
        <v>#DIV/0!</v>
      </c>
      <c r="Q22" s="24" t="e">
        <f t="shared" si="8"/>
        <v>#DIV/0!</v>
      </c>
      <c r="R22" s="6" t="e">
        <f t="shared" si="8"/>
        <v>#DIV/0!</v>
      </c>
      <c r="S22" s="24" t="e">
        <f t="shared" si="9"/>
        <v>#DIV/0!</v>
      </c>
      <c r="T22" s="6" t="e">
        <f t="shared" si="9"/>
        <v>#DIV/0!</v>
      </c>
      <c r="U22" s="24" t="e">
        <f t="shared" si="10"/>
        <v>#DIV/0!</v>
      </c>
      <c r="V22" s="6" t="e">
        <f t="shared" si="10"/>
        <v>#DIV/0!</v>
      </c>
      <c r="W22" s="24" t="e">
        <f t="shared" si="11"/>
        <v>#DIV/0!</v>
      </c>
      <c r="X22" s="6" t="e">
        <f t="shared" si="11"/>
        <v>#DIV/0!</v>
      </c>
      <c r="Y22" s="6"/>
      <c r="Z22" s="6">
        <f t="shared" si="0"/>
        <v>0</v>
      </c>
      <c r="AA22" s="6">
        <f t="shared" si="1"/>
        <v>0</v>
      </c>
      <c r="AB22" s="6">
        <f t="shared" si="2"/>
        <v>0</v>
      </c>
      <c r="AD22" s="5">
        <f t="shared" si="12"/>
        <v>0</v>
      </c>
      <c r="AE22" s="5">
        <f t="shared" si="3"/>
        <v>0</v>
      </c>
      <c r="AF22" s="5">
        <f t="shared" si="4"/>
        <v>0</v>
      </c>
    </row>
    <row r="23" spans="2:32" x14ac:dyDescent="0.25">
      <c r="B23" s="1" t="s">
        <v>29</v>
      </c>
      <c r="C23" s="67"/>
      <c r="D23" s="48" t="e">
        <f>+C23/$C$28</f>
        <v>#DIV/0!</v>
      </c>
      <c r="E23" s="2">
        <v>20</v>
      </c>
      <c r="F23" s="3">
        <v>43226</v>
      </c>
      <c r="G23" s="4">
        <f t="shared" si="13"/>
        <v>0</v>
      </c>
      <c r="H23" s="4">
        <f t="shared" si="5"/>
        <v>0</v>
      </c>
      <c r="I23" s="5">
        <f t="shared" si="15"/>
        <v>0</v>
      </c>
      <c r="J23" s="5">
        <f t="shared" si="16"/>
        <v>0</v>
      </c>
      <c r="K23" s="6">
        <f t="shared" si="6"/>
        <v>0</v>
      </c>
      <c r="L23" s="4"/>
      <c r="M23" s="8">
        <f t="shared" si="14"/>
        <v>0</v>
      </c>
      <c r="N23" s="6">
        <f t="shared" si="17"/>
        <v>0</v>
      </c>
      <c r="O23" s="24" t="e">
        <f t="shared" si="7"/>
        <v>#DIV/0!</v>
      </c>
      <c r="P23" s="6" t="e">
        <f t="shared" si="7"/>
        <v>#DIV/0!</v>
      </c>
      <c r="Q23" s="24" t="e">
        <f t="shared" si="8"/>
        <v>#DIV/0!</v>
      </c>
      <c r="R23" s="6" t="e">
        <f t="shared" si="8"/>
        <v>#DIV/0!</v>
      </c>
      <c r="S23" s="24" t="e">
        <f t="shared" si="9"/>
        <v>#DIV/0!</v>
      </c>
      <c r="T23" s="6" t="e">
        <f t="shared" si="9"/>
        <v>#DIV/0!</v>
      </c>
      <c r="U23" s="24" t="e">
        <f t="shared" si="10"/>
        <v>#DIV/0!</v>
      </c>
      <c r="V23" s="6" t="e">
        <f t="shared" si="10"/>
        <v>#DIV/0!</v>
      </c>
      <c r="W23" s="24" t="e">
        <f t="shared" si="11"/>
        <v>#DIV/0!</v>
      </c>
      <c r="X23" s="6" t="e">
        <f t="shared" si="11"/>
        <v>#DIV/0!</v>
      </c>
      <c r="Y23" s="6"/>
      <c r="Z23" s="6">
        <f t="shared" si="0"/>
        <v>0</v>
      </c>
      <c r="AA23" s="6">
        <f t="shared" si="1"/>
        <v>0</v>
      </c>
      <c r="AB23" s="6">
        <f t="shared" si="2"/>
        <v>0</v>
      </c>
      <c r="AD23" s="5">
        <f t="shared" si="12"/>
        <v>0</v>
      </c>
      <c r="AE23" s="5">
        <f t="shared" si="3"/>
        <v>0</v>
      </c>
      <c r="AF23" s="5">
        <f t="shared" si="4"/>
        <v>0</v>
      </c>
    </row>
    <row r="24" spans="2:32" x14ac:dyDescent="0.25">
      <c r="B24" s="1" t="s">
        <v>30</v>
      </c>
      <c r="C24" s="67"/>
      <c r="D24" s="48" t="e">
        <f t="shared" ref="D24:D28" si="18">+C24/$C$28</f>
        <v>#DIV/0!</v>
      </c>
      <c r="E24" s="2">
        <v>21</v>
      </c>
      <c r="F24" s="3">
        <v>43227</v>
      </c>
      <c r="G24" s="4">
        <f t="shared" si="13"/>
        <v>0</v>
      </c>
      <c r="H24" s="4">
        <f t="shared" si="5"/>
        <v>0</v>
      </c>
      <c r="I24" s="5">
        <f t="shared" si="15"/>
        <v>0</v>
      </c>
      <c r="J24" s="5">
        <f t="shared" si="16"/>
        <v>0</v>
      </c>
      <c r="K24" s="6">
        <f t="shared" si="6"/>
        <v>0</v>
      </c>
      <c r="L24" s="4"/>
      <c r="M24" s="8">
        <f t="shared" si="14"/>
        <v>0</v>
      </c>
      <c r="N24" s="6">
        <f t="shared" si="17"/>
        <v>0</v>
      </c>
      <c r="O24" s="24" t="e">
        <f t="shared" si="7"/>
        <v>#DIV/0!</v>
      </c>
      <c r="P24" s="6" t="e">
        <f t="shared" si="7"/>
        <v>#DIV/0!</v>
      </c>
      <c r="Q24" s="24" t="e">
        <f t="shared" si="8"/>
        <v>#DIV/0!</v>
      </c>
      <c r="R24" s="6" t="e">
        <f t="shared" si="8"/>
        <v>#DIV/0!</v>
      </c>
      <c r="S24" s="24" t="e">
        <f t="shared" si="9"/>
        <v>#DIV/0!</v>
      </c>
      <c r="T24" s="6" t="e">
        <f t="shared" si="9"/>
        <v>#DIV/0!</v>
      </c>
      <c r="U24" s="24" t="e">
        <f t="shared" si="10"/>
        <v>#DIV/0!</v>
      </c>
      <c r="V24" s="6" t="e">
        <f t="shared" si="10"/>
        <v>#DIV/0!</v>
      </c>
      <c r="W24" s="24" t="e">
        <f t="shared" si="11"/>
        <v>#DIV/0!</v>
      </c>
      <c r="X24" s="6" t="e">
        <f t="shared" si="11"/>
        <v>#DIV/0!</v>
      </c>
      <c r="Y24" s="6"/>
      <c r="Z24" s="6">
        <f t="shared" si="0"/>
        <v>0</v>
      </c>
      <c r="AA24" s="6">
        <f t="shared" si="1"/>
        <v>0</v>
      </c>
      <c r="AB24" s="6">
        <f t="shared" si="2"/>
        <v>0</v>
      </c>
      <c r="AD24" s="5">
        <f t="shared" si="12"/>
        <v>0</v>
      </c>
      <c r="AE24" s="5">
        <f t="shared" si="3"/>
        <v>0</v>
      </c>
      <c r="AF24" s="5">
        <f t="shared" si="4"/>
        <v>0</v>
      </c>
    </row>
    <row r="25" spans="2:32" x14ac:dyDescent="0.25">
      <c r="B25" s="1" t="s">
        <v>31</v>
      </c>
      <c r="C25" s="67"/>
      <c r="D25" s="48" t="e">
        <f t="shared" si="18"/>
        <v>#DIV/0!</v>
      </c>
      <c r="E25" s="2">
        <v>22</v>
      </c>
      <c r="F25" s="3">
        <v>43228</v>
      </c>
      <c r="G25" s="4">
        <f t="shared" si="13"/>
        <v>0</v>
      </c>
      <c r="H25" s="4">
        <f t="shared" si="5"/>
        <v>0</v>
      </c>
      <c r="I25" s="5">
        <f t="shared" si="15"/>
        <v>0</v>
      </c>
      <c r="J25" s="5">
        <f t="shared" si="16"/>
        <v>0</v>
      </c>
      <c r="K25" s="6">
        <f t="shared" si="6"/>
        <v>0</v>
      </c>
      <c r="L25" s="4"/>
      <c r="M25" s="8">
        <f t="shared" si="14"/>
        <v>0</v>
      </c>
      <c r="N25" s="6">
        <f t="shared" si="17"/>
        <v>0</v>
      </c>
      <c r="O25" s="24" t="e">
        <f t="shared" si="7"/>
        <v>#DIV/0!</v>
      </c>
      <c r="P25" s="6" t="e">
        <f t="shared" si="7"/>
        <v>#DIV/0!</v>
      </c>
      <c r="Q25" s="24" t="e">
        <f t="shared" si="8"/>
        <v>#DIV/0!</v>
      </c>
      <c r="R25" s="6" t="e">
        <f t="shared" si="8"/>
        <v>#DIV/0!</v>
      </c>
      <c r="S25" s="24" t="e">
        <f t="shared" si="9"/>
        <v>#DIV/0!</v>
      </c>
      <c r="T25" s="6" t="e">
        <f t="shared" si="9"/>
        <v>#DIV/0!</v>
      </c>
      <c r="U25" s="24" t="e">
        <f t="shared" si="10"/>
        <v>#DIV/0!</v>
      </c>
      <c r="V25" s="6" t="e">
        <f t="shared" si="10"/>
        <v>#DIV/0!</v>
      </c>
      <c r="W25" s="24" t="e">
        <f t="shared" si="11"/>
        <v>#DIV/0!</v>
      </c>
      <c r="X25" s="6" t="e">
        <f t="shared" si="11"/>
        <v>#DIV/0!</v>
      </c>
      <c r="Y25" s="6"/>
      <c r="Z25" s="6">
        <f t="shared" si="0"/>
        <v>0</v>
      </c>
      <c r="AA25" s="6">
        <f t="shared" si="1"/>
        <v>0</v>
      </c>
      <c r="AB25" s="6">
        <f t="shared" si="2"/>
        <v>0</v>
      </c>
      <c r="AD25" s="5">
        <f t="shared" si="12"/>
        <v>0</v>
      </c>
      <c r="AE25" s="5">
        <f t="shared" si="3"/>
        <v>0</v>
      </c>
      <c r="AF25" s="5">
        <f t="shared" si="4"/>
        <v>0</v>
      </c>
    </row>
    <row r="26" spans="2:32" x14ac:dyDescent="0.25">
      <c r="B26" s="1" t="s">
        <v>32</v>
      </c>
      <c r="C26" s="67"/>
      <c r="D26" s="48" t="e">
        <f t="shared" si="18"/>
        <v>#DIV/0!</v>
      </c>
      <c r="E26" s="2">
        <v>23</v>
      </c>
      <c r="F26" s="3">
        <v>43229</v>
      </c>
      <c r="G26" s="4">
        <f t="shared" si="13"/>
        <v>0</v>
      </c>
      <c r="H26" s="4">
        <f t="shared" si="5"/>
        <v>0</v>
      </c>
      <c r="I26" s="5">
        <f t="shared" si="15"/>
        <v>0</v>
      </c>
      <c r="J26" s="5">
        <f t="shared" si="16"/>
        <v>0</v>
      </c>
      <c r="K26" s="6">
        <f t="shared" si="6"/>
        <v>0</v>
      </c>
      <c r="L26" s="4"/>
      <c r="M26" s="8">
        <f t="shared" si="14"/>
        <v>0</v>
      </c>
      <c r="N26" s="6">
        <f t="shared" si="17"/>
        <v>0</v>
      </c>
      <c r="O26" s="24" t="e">
        <f t="shared" si="7"/>
        <v>#DIV/0!</v>
      </c>
      <c r="P26" s="6" t="e">
        <f t="shared" si="7"/>
        <v>#DIV/0!</v>
      </c>
      <c r="Q26" s="24" t="e">
        <f t="shared" si="8"/>
        <v>#DIV/0!</v>
      </c>
      <c r="R26" s="6" t="e">
        <f t="shared" si="8"/>
        <v>#DIV/0!</v>
      </c>
      <c r="S26" s="24" t="e">
        <f t="shared" si="9"/>
        <v>#DIV/0!</v>
      </c>
      <c r="T26" s="6" t="e">
        <f t="shared" si="9"/>
        <v>#DIV/0!</v>
      </c>
      <c r="U26" s="24" t="e">
        <f t="shared" si="10"/>
        <v>#DIV/0!</v>
      </c>
      <c r="V26" s="6" t="e">
        <f t="shared" si="10"/>
        <v>#DIV/0!</v>
      </c>
      <c r="W26" s="24" t="e">
        <f t="shared" si="11"/>
        <v>#DIV/0!</v>
      </c>
      <c r="X26" s="6" t="e">
        <f t="shared" si="11"/>
        <v>#DIV/0!</v>
      </c>
      <c r="Y26" s="6"/>
      <c r="Z26" s="6">
        <f t="shared" si="0"/>
        <v>0</v>
      </c>
      <c r="AA26" s="6">
        <f t="shared" si="1"/>
        <v>0</v>
      </c>
      <c r="AB26" s="6">
        <f t="shared" si="2"/>
        <v>0</v>
      </c>
      <c r="AD26" s="5">
        <f t="shared" si="12"/>
        <v>0</v>
      </c>
      <c r="AE26" s="5">
        <f t="shared" si="3"/>
        <v>0</v>
      </c>
      <c r="AF26" s="5">
        <f t="shared" si="4"/>
        <v>0</v>
      </c>
    </row>
    <row r="27" spans="2:32" x14ac:dyDescent="0.25">
      <c r="B27" s="1" t="s">
        <v>33</v>
      </c>
      <c r="C27" s="67"/>
      <c r="D27" s="48" t="e">
        <f t="shared" si="18"/>
        <v>#DIV/0!</v>
      </c>
      <c r="E27" s="2">
        <v>24</v>
      </c>
      <c r="F27" s="3">
        <v>43230</v>
      </c>
      <c r="G27" s="4">
        <f t="shared" si="13"/>
        <v>0</v>
      </c>
      <c r="H27" s="4">
        <f t="shared" si="5"/>
        <v>0</v>
      </c>
      <c r="I27" s="5">
        <f t="shared" si="15"/>
        <v>0</v>
      </c>
      <c r="J27" s="5">
        <f t="shared" si="16"/>
        <v>0</v>
      </c>
      <c r="K27" s="6">
        <f t="shared" si="6"/>
        <v>0</v>
      </c>
      <c r="L27" s="4"/>
      <c r="M27" s="8">
        <f t="shared" si="14"/>
        <v>0</v>
      </c>
      <c r="N27" s="6">
        <f t="shared" si="17"/>
        <v>0</v>
      </c>
      <c r="O27" s="24" t="e">
        <f t="shared" si="7"/>
        <v>#DIV/0!</v>
      </c>
      <c r="P27" s="6" t="e">
        <f t="shared" si="7"/>
        <v>#DIV/0!</v>
      </c>
      <c r="Q27" s="24" t="e">
        <f t="shared" si="8"/>
        <v>#DIV/0!</v>
      </c>
      <c r="R27" s="6" t="e">
        <f t="shared" si="8"/>
        <v>#DIV/0!</v>
      </c>
      <c r="S27" s="24" t="e">
        <f t="shared" si="9"/>
        <v>#DIV/0!</v>
      </c>
      <c r="T27" s="6" t="e">
        <f t="shared" si="9"/>
        <v>#DIV/0!</v>
      </c>
      <c r="U27" s="24" t="e">
        <f t="shared" si="10"/>
        <v>#DIV/0!</v>
      </c>
      <c r="V27" s="6" t="e">
        <f t="shared" si="10"/>
        <v>#DIV/0!</v>
      </c>
      <c r="W27" s="24" t="e">
        <f t="shared" si="11"/>
        <v>#DIV/0!</v>
      </c>
      <c r="X27" s="6" t="e">
        <f t="shared" si="11"/>
        <v>#DIV/0!</v>
      </c>
      <c r="Y27" s="6"/>
      <c r="Z27" s="6">
        <f t="shared" si="0"/>
        <v>0</v>
      </c>
      <c r="AA27" s="6">
        <f t="shared" si="1"/>
        <v>0</v>
      </c>
      <c r="AB27" s="6">
        <f t="shared" si="2"/>
        <v>0</v>
      </c>
      <c r="AD27" s="5">
        <f t="shared" si="12"/>
        <v>0</v>
      </c>
      <c r="AE27" s="5">
        <f t="shared" si="3"/>
        <v>0</v>
      </c>
      <c r="AF27" s="5">
        <f t="shared" si="4"/>
        <v>0</v>
      </c>
    </row>
    <row r="28" spans="2:32" s="34" customFormat="1" x14ac:dyDescent="0.25">
      <c r="B28" s="34" t="s">
        <v>27</v>
      </c>
      <c r="C28" s="34">
        <f>+C23+C24+C25+C26+C27</f>
        <v>0</v>
      </c>
      <c r="D28" s="49" t="e">
        <f t="shared" si="18"/>
        <v>#DIV/0!</v>
      </c>
      <c r="E28" s="32">
        <v>25</v>
      </c>
      <c r="F28" s="35">
        <v>43231</v>
      </c>
      <c r="G28" s="36">
        <f t="shared" si="13"/>
        <v>0</v>
      </c>
      <c r="H28" s="36">
        <f t="shared" si="5"/>
        <v>0</v>
      </c>
      <c r="I28" s="37">
        <f t="shared" si="15"/>
        <v>0</v>
      </c>
      <c r="J28" s="37">
        <f t="shared" si="16"/>
        <v>0</v>
      </c>
      <c r="K28" s="33">
        <f t="shared" si="6"/>
        <v>0</v>
      </c>
      <c r="L28" s="36"/>
      <c r="M28" s="38">
        <f t="shared" si="14"/>
        <v>0</v>
      </c>
      <c r="N28" s="33">
        <f t="shared" si="17"/>
        <v>0</v>
      </c>
      <c r="O28" s="39" t="e">
        <f t="shared" si="7"/>
        <v>#DIV/0!</v>
      </c>
      <c r="P28" s="33" t="e">
        <f t="shared" si="7"/>
        <v>#DIV/0!</v>
      </c>
      <c r="Q28" s="39" t="e">
        <f t="shared" si="8"/>
        <v>#DIV/0!</v>
      </c>
      <c r="R28" s="33" t="e">
        <f t="shared" si="8"/>
        <v>#DIV/0!</v>
      </c>
      <c r="S28" s="39" t="e">
        <f t="shared" si="9"/>
        <v>#DIV/0!</v>
      </c>
      <c r="T28" s="33" t="e">
        <f t="shared" si="9"/>
        <v>#DIV/0!</v>
      </c>
      <c r="U28" s="39" t="e">
        <f t="shared" si="10"/>
        <v>#DIV/0!</v>
      </c>
      <c r="V28" s="33" t="e">
        <f t="shared" si="10"/>
        <v>#DIV/0!</v>
      </c>
      <c r="W28" s="39" t="e">
        <f t="shared" si="11"/>
        <v>#DIV/0!</v>
      </c>
      <c r="X28" s="33" t="e">
        <f t="shared" si="11"/>
        <v>#DIV/0!</v>
      </c>
      <c r="Y28" s="33"/>
      <c r="Z28" s="33">
        <f t="shared" si="0"/>
        <v>0</v>
      </c>
      <c r="AA28" s="33">
        <f t="shared" si="1"/>
        <v>0</v>
      </c>
      <c r="AB28" s="33">
        <f t="shared" si="2"/>
        <v>0</v>
      </c>
      <c r="AD28" s="37">
        <f t="shared" si="12"/>
        <v>0</v>
      </c>
      <c r="AE28" s="37">
        <f t="shared" si="3"/>
        <v>0</v>
      </c>
      <c r="AF28" s="37">
        <f t="shared" si="4"/>
        <v>0</v>
      </c>
    </row>
    <row r="29" spans="2:32" x14ac:dyDescent="0.25">
      <c r="D29" s="48"/>
      <c r="E29" s="2">
        <v>26</v>
      </c>
      <c r="F29" s="3">
        <v>43232</v>
      </c>
      <c r="G29" s="4">
        <f t="shared" si="13"/>
        <v>0</v>
      </c>
      <c r="H29" s="4">
        <f t="shared" si="5"/>
        <v>0</v>
      </c>
      <c r="I29" s="5">
        <f t="shared" si="15"/>
        <v>0</v>
      </c>
      <c r="J29" s="5">
        <f t="shared" si="16"/>
        <v>0</v>
      </c>
      <c r="K29" s="6">
        <f t="shared" si="6"/>
        <v>0</v>
      </c>
      <c r="L29" s="4"/>
      <c r="M29" s="8">
        <f t="shared" si="14"/>
        <v>0</v>
      </c>
      <c r="N29" s="6">
        <f t="shared" si="17"/>
        <v>0</v>
      </c>
      <c r="O29" s="24" t="e">
        <f t="shared" si="7"/>
        <v>#DIV/0!</v>
      </c>
      <c r="P29" s="6" t="e">
        <f t="shared" si="7"/>
        <v>#DIV/0!</v>
      </c>
      <c r="Q29" s="24" t="e">
        <f t="shared" si="8"/>
        <v>#DIV/0!</v>
      </c>
      <c r="R29" s="6" t="e">
        <f t="shared" si="8"/>
        <v>#DIV/0!</v>
      </c>
      <c r="S29" s="24" t="e">
        <f t="shared" si="9"/>
        <v>#DIV/0!</v>
      </c>
      <c r="T29" s="6" t="e">
        <f t="shared" si="9"/>
        <v>#DIV/0!</v>
      </c>
      <c r="U29" s="24" t="e">
        <f t="shared" si="10"/>
        <v>#DIV/0!</v>
      </c>
      <c r="V29" s="6" t="e">
        <f t="shared" si="10"/>
        <v>#DIV/0!</v>
      </c>
      <c r="W29" s="24" t="e">
        <f t="shared" si="11"/>
        <v>#DIV/0!</v>
      </c>
      <c r="X29" s="6" t="e">
        <f t="shared" si="11"/>
        <v>#DIV/0!</v>
      </c>
      <c r="Y29" s="6"/>
      <c r="Z29" s="6">
        <f t="shared" si="0"/>
        <v>0</v>
      </c>
      <c r="AA29" s="6">
        <f t="shared" si="1"/>
        <v>0</v>
      </c>
      <c r="AB29" s="6">
        <f t="shared" si="2"/>
        <v>0</v>
      </c>
      <c r="AD29" s="5">
        <f t="shared" si="12"/>
        <v>0</v>
      </c>
      <c r="AE29" s="5">
        <f t="shared" si="3"/>
        <v>0</v>
      </c>
      <c r="AF29" s="5">
        <f t="shared" si="4"/>
        <v>0</v>
      </c>
    </row>
    <row r="30" spans="2:32" x14ac:dyDescent="0.25">
      <c r="E30" s="2">
        <v>27</v>
      </c>
      <c r="F30" s="3">
        <v>43233</v>
      </c>
      <c r="G30" s="4">
        <f t="shared" si="13"/>
        <v>0</v>
      </c>
      <c r="H30" s="4">
        <f t="shared" si="5"/>
        <v>0</v>
      </c>
      <c r="I30" s="5">
        <f t="shared" si="15"/>
        <v>0</v>
      </c>
      <c r="J30" s="5">
        <f t="shared" si="16"/>
        <v>0</v>
      </c>
      <c r="K30" s="6">
        <f t="shared" si="6"/>
        <v>0</v>
      </c>
      <c r="L30" s="4"/>
      <c r="M30" s="8">
        <f t="shared" si="14"/>
        <v>0</v>
      </c>
      <c r="N30" s="6">
        <f t="shared" si="17"/>
        <v>0</v>
      </c>
      <c r="O30" s="24" t="e">
        <f t="shared" si="7"/>
        <v>#DIV/0!</v>
      </c>
      <c r="P30" s="6" t="e">
        <f t="shared" si="7"/>
        <v>#DIV/0!</v>
      </c>
      <c r="Q30" s="24" t="e">
        <f t="shared" si="8"/>
        <v>#DIV/0!</v>
      </c>
      <c r="R30" s="6" t="e">
        <f t="shared" si="8"/>
        <v>#DIV/0!</v>
      </c>
      <c r="S30" s="24" t="e">
        <f t="shared" si="9"/>
        <v>#DIV/0!</v>
      </c>
      <c r="T30" s="6" t="e">
        <f t="shared" si="9"/>
        <v>#DIV/0!</v>
      </c>
      <c r="U30" s="24" t="e">
        <f t="shared" si="10"/>
        <v>#DIV/0!</v>
      </c>
      <c r="V30" s="6" t="e">
        <f t="shared" si="10"/>
        <v>#DIV/0!</v>
      </c>
      <c r="W30" s="24" t="e">
        <f t="shared" si="11"/>
        <v>#DIV/0!</v>
      </c>
      <c r="X30" s="6" t="e">
        <f t="shared" si="11"/>
        <v>#DIV/0!</v>
      </c>
      <c r="Y30" s="6"/>
      <c r="Z30" s="6">
        <f t="shared" si="0"/>
        <v>0</v>
      </c>
      <c r="AA30" s="6">
        <f t="shared" si="1"/>
        <v>0</v>
      </c>
      <c r="AB30" s="6">
        <f t="shared" si="2"/>
        <v>0</v>
      </c>
      <c r="AD30" s="5">
        <f t="shared" si="12"/>
        <v>0</v>
      </c>
      <c r="AE30" s="5">
        <f t="shared" si="3"/>
        <v>0</v>
      </c>
      <c r="AF30" s="5">
        <f t="shared" si="4"/>
        <v>0</v>
      </c>
    </row>
    <row r="31" spans="2:32" x14ac:dyDescent="0.25">
      <c r="E31" s="2">
        <v>28</v>
      </c>
      <c r="F31" s="3">
        <v>43234</v>
      </c>
      <c r="G31" s="4">
        <f t="shared" si="13"/>
        <v>0</v>
      </c>
      <c r="H31" s="4">
        <f t="shared" si="5"/>
        <v>0</v>
      </c>
      <c r="I31" s="5">
        <f t="shared" si="15"/>
        <v>0</v>
      </c>
      <c r="J31" s="5">
        <f t="shared" si="16"/>
        <v>0</v>
      </c>
      <c r="K31" s="6">
        <f t="shared" si="6"/>
        <v>0</v>
      </c>
      <c r="L31" s="4"/>
      <c r="M31" s="8">
        <f t="shared" si="14"/>
        <v>0</v>
      </c>
      <c r="N31" s="6">
        <f t="shared" si="17"/>
        <v>0</v>
      </c>
      <c r="O31" s="24" t="e">
        <f t="shared" si="7"/>
        <v>#DIV/0!</v>
      </c>
      <c r="P31" s="6" t="e">
        <f t="shared" si="7"/>
        <v>#DIV/0!</v>
      </c>
      <c r="Q31" s="24" t="e">
        <f t="shared" si="8"/>
        <v>#DIV/0!</v>
      </c>
      <c r="R31" s="6" t="e">
        <f t="shared" si="8"/>
        <v>#DIV/0!</v>
      </c>
      <c r="S31" s="24" t="e">
        <f t="shared" si="9"/>
        <v>#DIV/0!</v>
      </c>
      <c r="T31" s="6" t="e">
        <f t="shared" si="9"/>
        <v>#DIV/0!</v>
      </c>
      <c r="U31" s="24" t="e">
        <f t="shared" si="10"/>
        <v>#DIV/0!</v>
      </c>
      <c r="V31" s="6" t="e">
        <f t="shared" si="10"/>
        <v>#DIV/0!</v>
      </c>
      <c r="W31" s="24" t="e">
        <f t="shared" si="11"/>
        <v>#DIV/0!</v>
      </c>
      <c r="X31" s="6" t="e">
        <f t="shared" si="11"/>
        <v>#DIV/0!</v>
      </c>
      <c r="Y31" s="6"/>
      <c r="Z31" s="6">
        <f t="shared" si="0"/>
        <v>0</v>
      </c>
      <c r="AA31" s="6">
        <f t="shared" si="1"/>
        <v>0</v>
      </c>
      <c r="AB31" s="6">
        <f t="shared" si="2"/>
        <v>0</v>
      </c>
      <c r="AD31" s="5">
        <f t="shared" si="12"/>
        <v>0</v>
      </c>
      <c r="AE31" s="5">
        <f t="shared" si="3"/>
        <v>0</v>
      </c>
      <c r="AF31" s="5">
        <f t="shared" si="4"/>
        <v>0</v>
      </c>
    </row>
    <row r="32" spans="2:32" x14ac:dyDescent="0.25">
      <c r="E32" s="2">
        <v>29</v>
      </c>
      <c r="F32" s="3">
        <v>43235</v>
      </c>
      <c r="G32" s="4">
        <f t="shared" si="13"/>
        <v>0</v>
      </c>
      <c r="H32" s="4">
        <f t="shared" si="5"/>
        <v>0</v>
      </c>
      <c r="I32" s="5">
        <f t="shared" si="15"/>
        <v>0</v>
      </c>
      <c r="J32" s="5">
        <f t="shared" si="16"/>
        <v>0</v>
      </c>
      <c r="K32" s="6">
        <f t="shared" si="6"/>
        <v>0</v>
      </c>
      <c r="L32" s="4"/>
      <c r="M32" s="8">
        <f t="shared" si="14"/>
        <v>0</v>
      </c>
      <c r="N32" s="6">
        <f t="shared" si="17"/>
        <v>0</v>
      </c>
      <c r="O32" s="24" t="e">
        <f t="shared" si="7"/>
        <v>#DIV/0!</v>
      </c>
      <c r="P32" s="6" t="e">
        <f t="shared" si="7"/>
        <v>#DIV/0!</v>
      </c>
      <c r="Q32" s="24" t="e">
        <f t="shared" si="8"/>
        <v>#DIV/0!</v>
      </c>
      <c r="R32" s="6" t="e">
        <f t="shared" si="8"/>
        <v>#DIV/0!</v>
      </c>
      <c r="S32" s="24" t="e">
        <f t="shared" si="9"/>
        <v>#DIV/0!</v>
      </c>
      <c r="T32" s="6" t="e">
        <f t="shared" si="9"/>
        <v>#DIV/0!</v>
      </c>
      <c r="U32" s="24" t="e">
        <f t="shared" si="10"/>
        <v>#DIV/0!</v>
      </c>
      <c r="V32" s="6" t="e">
        <f t="shared" si="10"/>
        <v>#DIV/0!</v>
      </c>
      <c r="W32" s="24" t="e">
        <f t="shared" si="11"/>
        <v>#DIV/0!</v>
      </c>
      <c r="X32" s="6" t="e">
        <f t="shared" si="11"/>
        <v>#DIV/0!</v>
      </c>
      <c r="Y32" s="6"/>
      <c r="Z32" s="6">
        <f t="shared" si="0"/>
        <v>0</v>
      </c>
      <c r="AA32" s="6">
        <f t="shared" si="1"/>
        <v>0</v>
      </c>
      <c r="AB32" s="6">
        <f t="shared" si="2"/>
        <v>0</v>
      </c>
      <c r="AD32" s="5">
        <f t="shared" si="12"/>
        <v>0</v>
      </c>
      <c r="AE32" s="5">
        <f t="shared" si="3"/>
        <v>0</v>
      </c>
      <c r="AF32" s="5">
        <f t="shared" si="4"/>
        <v>0</v>
      </c>
    </row>
    <row r="33" spans="2:32" x14ac:dyDescent="0.25">
      <c r="E33" s="2">
        <v>30</v>
      </c>
      <c r="F33" s="3">
        <v>43236</v>
      </c>
      <c r="G33" s="4">
        <f t="shared" si="13"/>
        <v>0</v>
      </c>
      <c r="H33" s="4">
        <f t="shared" si="5"/>
        <v>0</v>
      </c>
      <c r="I33" s="5">
        <f t="shared" si="15"/>
        <v>0</v>
      </c>
      <c r="J33" s="5">
        <f t="shared" si="16"/>
        <v>0</v>
      </c>
      <c r="K33" s="6">
        <f t="shared" si="6"/>
        <v>0</v>
      </c>
      <c r="L33" s="4"/>
      <c r="M33" s="8">
        <f t="shared" si="14"/>
        <v>0</v>
      </c>
      <c r="N33" s="6">
        <f t="shared" si="17"/>
        <v>0</v>
      </c>
      <c r="O33" s="24" t="e">
        <f t="shared" si="7"/>
        <v>#DIV/0!</v>
      </c>
      <c r="P33" s="6" t="e">
        <f t="shared" si="7"/>
        <v>#DIV/0!</v>
      </c>
      <c r="Q33" s="24" t="e">
        <f t="shared" si="8"/>
        <v>#DIV/0!</v>
      </c>
      <c r="R33" s="6" t="e">
        <f t="shared" si="8"/>
        <v>#DIV/0!</v>
      </c>
      <c r="S33" s="24" t="e">
        <f t="shared" si="9"/>
        <v>#DIV/0!</v>
      </c>
      <c r="T33" s="6" t="e">
        <f t="shared" si="9"/>
        <v>#DIV/0!</v>
      </c>
      <c r="U33" s="24" t="e">
        <f t="shared" si="10"/>
        <v>#DIV/0!</v>
      </c>
      <c r="V33" s="6" t="e">
        <f t="shared" si="10"/>
        <v>#DIV/0!</v>
      </c>
      <c r="W33" s="24" t="e">
        <f t="shared" si="11"/>
        <v>#DIV/0!</v>
      </c>
      <c r="X33" s="6" t="e">
        <f t="shared" si="11"/>
        <v>#DIV/0!</v>
      </c>
      <c r="Y33" s="6"/>
      <c r="Z33" s="6">
        <f t="shared" si="0"/>
        <v>0</v>
      </c>
      <c r="AA33" s="6">
        <f t="shared" si="1"/>
        <v>0</v>
      </c>
      <c r="AB33" s="6">
        <f t="shared" si="2"/>
        <v>0</v>
      </c>
      <c r="AD33" s="5">
        <f t="shared" si="12"/>
        <v>0</v>
      </c>
      <c r="AE33" s="5">
        <f t="shared" si="3"/>
        <v>0</v>
      </c>
      <c r="AF33" s="5">
        <f t="shared" si="4"/>
        <v>0</v>
      </c>
    </row>
    <row r="34" spans="2:32" x14ac:dyDescent="0.25">
      <c r="E34" s="2">
        <v>31</v>
      </c>
      <c r="F34" s="3">
        <v>43237</v>
      </c>
      <c r="G34" s="4">
        <f t="shared" si="13"/>
        <v>0</v>
      </c>
      <c r="H34" s="4">
        <f t="shared" si="5"/>
        <v>0</v>
      </c>
      <c r="I34" s="5">
        <f t="shared" si="15"/>
        <v>0</v>
      </c>
      <c r="J34" s="5">
        <f t="shared" si="16"/>
        <v>0</v>
      </c>
      <c r="K34" s="6">
        <f t="shared" si="6"/>
        <v>0</v>
      </c>
      <c r="L34" s="4"/>
      <c r="M34" s="8">
        <f t="shared" si="14"/>
        <v>0</v>
      </c>
      <c r="N34" s="6">
        <f t="shared" si="17"/>
        <v>0</v>
      </c>
      <c r="O34" s="24" t="e">
        <f t="shared" si="7"/>
        <v>#DIV/0!</v>
      </c>
      <c r="P34" s="6" t="e">
        <f t="shared" si="7"/>
        <v>#DIV/0!</v>
      </c>
      <c r="Q34" s="24" t="e">
        <f t="shared" si="8"/>
        <v>#DIV/0!</v>
      </c>
      <c r="R34" s="6" t="e">
        <f t="shared" si="8"/>
        <v>#DIV/0!</v>
      </c>
      <c r="S34" s="24" t="e">
        <f t="shared" si="9"/>
        <v>#DIV/0!</v>
      </c>
      <c r="T34" s="6" t="e">
        <f t="shared" si="9"/>
        <v>#DIV/0!</v>
      </c>
      <c r="U34" s="24" t="e">
        <f t="shared" si="10"/>
        <v>#DIV/0!</v>
      </c>
      <c r="V34" s="6" t="e">
        <f t="shared" si="10"/>
        <v>#DIV/0!</v>
      </c>
      <c r="W34" s="24" t="e">
        <f t="shared" si="11"/>
        <v>#DIV/0!</v>
      </c>
      <c r="X34" s="6" t="e">
        <f t="shared" si="11"/>
        <v>#DIV/0!</v>
      </c>
      <c r="Y34" s="6"/>
      <c r="Z34" s="6">
        <f t="shared" si="0"/>
        <v>0</v>
      </c>
      <c r="AA34" s="6">
        <f t="shared" si="1"/>
        <v>0</v>
      </c>
      <c r="AB34" s="6">
        <f t="shared" si="2"/>
        <v>0</v>
      </c>
      <c r="AD34" s="5">
        <f t="shared" si="12"/>
        <v>0</v>
      </c>
      <c r="AE34" s="5">
        <f t="shared" si="3"/>
        <v>0</v>
      </c>
      <c r="AF34" s="5">
        <f t="shared" si="4"/>
        <v>0</v>
      </c>
    </row>
    <row r="35" spans="2:32" s="20" customFormat="1" x14ac:dyDescent="0.25">
      <c r="B35" s="20">
        <v>1.5</v>
      </c>
      <c r="E35" s="15">
        <v>32</v>
      </c>
      <c r="F35" s="31">
        <v>43238</v>
      </c>
      <c r="G35" s="16">
        <f t="shared" si="13"/>
        <v>0</v>
      </c>
      <c r="H35" s="16">
        <f t="shared" si="5"/>
        <v>0</v>
      </c>
      <c r="I35" s="17">
        <f t="shared" si="15"/>
        <v>0</v>
      </c>
      <c r="J35" s="17">
        <f t="shared" si="16"/>
        <v>0</v>
      </c>
      <c r="K35" s="18">
        <f t="shared" si="6"/>
        <v>0</v>
      </c>
      <c r="L35" s="16"/>
      <c r="M35" s="19">
        <f t="shared" si="14"/>
        <v>0</v>
      </c>
      <c r="N35" s="18">
        <f t="shared" si="17"/>
        <v>0</v>
      </c>
      <c r="O35" s="25" t="e">
        <f t="shared" si="7"/>
        <v>#DIV/0!</v>
      </c>
      <c r="P35" s="18" t="e">
        <f t="shared" si="7"/>
        <v>#DIV/0!</v>
      </c>
      <c r="Q35" s="25" t="e">
        <f t="shared" si="8"/>
        <v>#DIV/0!</v>
      </c>
      <c r="R35" s="18" t="e">
        <f t="shared" si="8"/>
        <v>#DIV/0!</v>
      </c>
      <c r="S35" s="25" t="e">
        <f t="shared" si="9"/>
        <v>#DIV/0!</v>
      </c>
      <c r="T35" s="18" t="e">
        <f t="shared" si="9"/>
        <v>#DIV/0!</v>
      </c>
      <c r="U35" s="25" t="e">
        <f t="shared" si="10"/>
        <v>#DIV/0!</v>
      </c>
      <c r="V35" s="18" t="e">
        <f t="shared" si="10"/>
        <v>#DIV/0!</v>
      </c>
      <c r="W35" s="25" t="e">
        <f t="shared" si="11"/>
        <v>#DIV/0!</v>
      </c>
      <c r="X35" s="18" t="e">
        <f t="shared" si="11"/>
        <v>#DIV/0!</v>
      </c>
      <c r="Y35" s="18"/>
      <c r="Z35" s="18">
        <f t="shared" si="0"/>
        <v>0</v>
      </c>
      <c r="AA35" s="18">
        <f t="shared" si="1"/>
        <v>0</v>
      </c>
      <c r="AB35" s="18">
        <f t="shared" si="2"/>
        <v>0</v>
      </c>
      <c r="AD35" s="17">
        <f t="shared" si="12"/>
        <v>0</v>
      </c>
      <c r="AE35" s="17">
        <f t="shared" si="3"/>
        <v>0</v>
      </c>
      <c r="AF35" s="17">
        <f t="shared" si="4"/>
        <v>0</v>
      </c>
    </row>
    <row r="36" spans="2:32" s="14" customFormat="1" x14ac:dyDescent="0.25">
      <c r="B36" s="14">
        <v>2.5</v>
      </c>
      <c r="E36" s="28">
        <v>33</v>
      </c>
      <c r="F36" s="3">
        <v>43239</v>
      </c>
      <c r="G36" s="10">
        <f t="shared" si="13"/>
        <v>0</v>
      </c>
      <c r="H36" s="10">
        <f t="shared" si="5"/>
        <v>0</v>
      </c>
      <c r="I36" s="11">
        <f t="shared" si="15"/>
        <v>0</v>
      </c>
      <c r="J36" s="11">
        <f t="shared" si="16"/>
        <v>0</v>
      </c>
      <c r="K36" s="12">
        <f t="shared" si="6"/>
        <v>0</v>
      </c>
      <c r="L36" s="10"/>
      <c r="M36" s="13">
        <f t="shared" si="14"/>
        <v>0</v>
      </c>
      <c r="N36" s="12">
        <f t="shared" si="17"/>
        <v>0</v>
      </c>
      <c r="O36" s="26" t="e">
        <f t="shared" si="7"/>
        <v>#DIV/0!</v>
      </c>
      <c r="P36" s="12" t="e">
        <f t="shared" si="7"/>
        <v>#DIV/0!</v>
      </c>
      <c r="Q36" s="26" t="e">
        <f t="shared" si="8"/>
        <v>#DIV/0!</v>
      </c>
      <c r="R36" s="12" t="e">
        <f t="shared" si="8"/>
        <v>#DIV/0!</v>
      </c>
      <c r="S36" s="26" t="e">
        <f t="shared" si="9"/>
        <v>#DIV/0!</v>
      </c>
      <c r="T36" s="12" t="e">
        <f t="shared" si="9"/>
        <v>#DIV/0!</v>
      </c>
      <c r="U36" s="26" t="e">
        <f t="shared" si="10"/>
        <v>#DIV/0!</v>
      </c>
      <c r="V36" s="12" t="e">
        <f t="shared" si="10"/>
        <v>#DIV/0!</v>
      </c>
      <c r="W36" s="26" t="e">
        <f t="shared" si="11"/>
        <v>#DIV/0!</v>
      </c>
      <c r="X36" s="12" t="e">
        <f t="shared" si="11"/>
        <v>#DIV/0!</v>
      </c>
      <c r="Y36" s="12"/>
      <c r="Z36" s="12">
        <f t="shared" si="0"/>
        <v>0</v>
      </c>
      <c r="AA36" s="12">
        <f t="shared" si="1"/>
        <v>0</v>
      </c>
      <c r="AB36" s="12">
        <f t="shared" si="2"/>
        <v>0</v>
      </c>
      <c r="AD36" s="11">
        <f t="shared" si="12"/>
        <v>0</v>
      </c>
      <c r="AE36" s="11">
        <f t="shared" si="3"/>
        <v>0</v>
      </c>
      <c r="AF36" s="11">
        <f t="shared" si="4"/>
        <v>0</v>
      </c>
    </row>
    <row r="37" spans="2:32" x14ac:dyDescent="0.25">
      <c r="B37" s="7">
        <v>5</v>
      </c>
      <c r="E37" s="2">
        <v>34</v>
      </c>
      <c r="F37" s="3">
        <v>43240</v>
      </c>
      <c r="G37" s="4">
        <f t="shared" si="13"/>
        <v>0</v>
      </c>
      <c r="H37" s="4">
        <f t="shared" si="5"/>
        <v>0</v>
      </c>
      <c r="I37" s="5">
        <f t="shared" si="15"/>
        <v>0</v>
      </c>
      <c r="J37" s="5">
        <f t="shared" si="16"/>
        <v>0</v>
      </c>
      <c r="K37" s="6">
        <f t="shared" si="6"/>
        <v>0</v>
      </c>
      <c r="L37" s="4"/>
      <c r="M37" s="8">
        <f t="shared" si="14"/>
        <v>0</v>
      </c>
      <c r="N37" s="6">
        <f t="shared" si="17"/>
        <v>0</v>
      </c>
      <c r="O37" s="24" t="e">
        <f t="shared" si="7"/>
        <v>#DIV/0!</v>
      </c>
      <c r="P37" s="6" t="e">
        <f t="shared" si="7"/>
        <v>#DIV/0!</v>
      </c>
      <c r="Q37" s="24" t="e">
        <f t="shared" si="8"/>
        <v>#DIV/0!</v>
      </c>
      <c r="R37" s="6" t="e">
        <f t="shared" si="8"/>
        <v>#DIV/0!</v>
      </c>
      <c r="S37" s="24" t="e">
        <f t="shared" si="9"/>
        <v>#DIV/0!</v>
      </c>
      <c r="T37" s="6" t="e">
        <f t="shared" si="9"/>
        <v>#DIV/0!</v>
      </c>
      <c r="U37" s="24" t="e">
        <f t="shared" si="10"/>
        <v>#DIV/0!</v>
      </c>
      <c r="V37" s="6" t="e">
        <f t="shared" si="10"/>
        <v>#DIV/0!</v>
      </c>
      <c r="W37" s="24" t="e">
        <f t="shared" si="11"/>
        <v>#DIV/0!</v>
      </c>
      <c r="X37" s="6" t="e">
        <f t="shared" si="11"/>
        <v>#DIV/0!</v>
      </c>
      <c r="Y37" s="6"/>
      <c r="Z37" s="6">
        <f t="shared" si="0"/>
        <v>0</v>
      </c>
      <c r="AA37" s="6">
        <f t="shared" si="1"/>
        <v>0</v>
      </c>
      <c r="AB37" s="6">
        <f t="shared" si="2"/>
        <v>0</v>
      </c>
      <c r="AD37" s="5">
        <f t="shared" si="12"/>
        <v>0</v>
      </c>
      <c r="AE37" s="5">
        <f t="shared" si="3"/>
        <v>0</v>
      </c>
      <c r="AF37" s="5">
        <f t="shared" si="4"/>
        <v>0</v>
      </c>
    </row>
    <row r="38" spans="2:32" x14ac:dyDescent="0.25">
      <c r="B38" s="7">
        <v>15</v>
      </c>
      <c r="E38" s="2">
        <v>35</v>
      </c>
      <c r="F38" s="3">
        <v>43241</v>
      </c>
      <c r="G38" s="4">
        <f t="shared" si="13"/>
        <v>0</v>
      </c>
      <c r="H38" s="4">
        <f t="shared" si="5"/>
        <v>0</v>
      </c>
      <c r="I38" s="5">
        <f t="shared" si="15"/>
        <v>0</v>
      </c>
      <c r="J38" s="5">
        <f t="shared" si="16"/>
        <v>0</v>
      </c>
      <c r="K38" s="6">
        <f t="shared" si="6"/>
        <v>0</v>
      </c>
      <c r="L38" s="4"/>
      <c r="M38" s="8">
        <f t="shared" si="14"/>
        <v>0</v>
      </c>
      <c r="N38" s="6">
        <f t="shared" si="17"/>
        <v>0</v>
      </c>
      <c r="O38" s="24" t="e">
        <f t="shared" si="7"/>
        <v>#DIV/0!</v>
      </c>
      <c r="P38" s="6" t="e">
        <f t="shared" si="7"/>
        <v>#DIV/0!</v>
      </c>
      <c r="Q38" s="24" t="e">
        <f t="shared" si="8"/>
        <v>#DIV/0!</v>
      </c>
      <c r="R38" s="6" t="e">
        <f t="shared" si="8"/>
        <v>#DIV/0!</v>
      </c>
      <c r="S38" s="24" t="e">
        <f t="shared" si="9"/>
        <v>#DIV/0!</v>
      </c>
      <c r="T38" s="6" t="e">
        <f t="shared" si="9"/>
        <v>#DIV/0!</v>
      </c>
      <c r="U38" s="24" t="e">
        <f t="shared" si="10"/>
        <v>#DIV/0!</v>
      </c>
      <c r="V38" s="6" t="e">
        <f t="shared" si="10"/>
        <v>#DIV/0!</v>
      </c>
      <c r="W38" s="24" t="e">
        <f t="shared" si="11"/>
        <v>#DIV/0!</v>
      </c>
      <c r="X38" s="6" t="e">
        <f t="shared" si="11"/>
        <v>#DIV/0!</v>
      </c>
      <c r="Y38" s="6"/>
      <c r="Z38" s="6">
        <f t="shared" si="0"/>
        <v>0</v>
      </c>
      <c r="AA38" s="6">
        <f t="shared" si="1"/>
        <v>0</v>
      </c>
      <c r="AB38" s="6">
        <f t="shared" si="2"/>
        <v>0</v>
      </c>
      <c r="AD38" s="5">
        <f t="shared" si="12"/>
        <v>0</v>
      </c>
      <c r="AE38" s="5">
        <f t="shared" si="3"/>
        <v>0</v>
      </c>
      <c r="AF38" s="5">
        <f t="shared" si="4"/>
        <v>0</v>
      </c>
    </row>
    <row r="39" spans="2:32" x14ac:dyDescent="0.25">
      <c r="B39" s="7">
        <v>25</v>
      </c>
      <c r="E39" s="2">
        <v>36</v>
      </c>
      <c r="F39" s="3">
        <v>43242</v>
      </c>
      <c r="G39" s="4">
        <f t="shared" si="13"/>
        <v>0</v>
      </c>
      <c r="H39" s="4">
        <f t="shared" si="5"/>
        <v>0</v>
      </c>
      <c r="I39" s="5">
        <f t="shared" si="15"/>
        <v>0</v>
      </c>
      <c r="J39" s="5">
        <f t="shared" si="16"/>
        <v>0</v>
      </c>
      <c r="K39" s="6">
        <f t="shared" si="6"/>
        <v>0</v>
      </c>
      <c r="L39" s="4"/>
      <c r="M39" s="8">
        <f t="shared" si="14"/>
        <v>0</v>
      </c>
      <c r="N39" s="6">
        <f t="shared" si="17"/>
        <v>0</v>
      </c>
      <c r="O39" s="24" t="e">
        <f t="shared" si="7"/>
        <v>#DIV/0!</v>
      </c>
      <c r="P39" s="6" t="e">
        <f t="shared" si="7"/>
        <v>#DIV/0!</v>
      </c>
      <c r="Q39" s="24" t="e">
        <f t="shared" si="8"/>
        <v>#DIV/0!</v>
      </c>
      <c r="R39" s="6" t="e">
        <f t="shared" si="8"/>
        <v>#DIV/0!</v>
      </c>
      <c r="S39" s="24" t="e">
        <f t="shared" si="9"/>
        <v>#DIV/0!</v>
      </c>
      <c r="T39" s="6" t="e">
        <f t="shared" si="9"/>
        <v>#DIV/0!</v>
      </c>
      <c r="U39" s="24" t="e">
        <f t="shared" si="10"/>
        <v>#DIV/0!</v>
      </c>
      <c r="V39" s="6" t="e">
        <f t="shared" si="10"/>
        <v>#DIV/0!</v>
      </c>
      <c r="W39" s="24" t="e">
        <f t="shared" si="11"/>
        <v>#DIV/0!</v>
      </c>
      <c r="X39" s="6" t="e">
        <f t="shared" si="11"/>
        <v>#DIV/0!</v>
      </c>
      <c r="Y39" s="6"/>
      <c r="Z39" s="6">
        <f t="shared" si="0"/>
        <v>0</v>
      </c>
      <c r="AA39" s="6">
        <f t="shared" si="1"/>
        <v>0</v>
      </c>
      <c r="AB39" s="6">
        <f t="shared" si="2"/>
        <v>0</v>
      </c>
      <c r="AD39" s="5">
        <f t="shared" si="12"/>
        <v>0</v>
      </c>
      <c r="AE39" s="5">
        <f t="shared" si="3"/>
        <v>0</v>
      </c>
      <c r="AF39" s="5">
        <f t="shared" si="4"/>
        <v>0</v>
      </c>
    </row>
    <row r="40" spans="2:32" x14ac:dyDescent="0.25">
      <c r="B40" s="7">
        <v>50</v>
      </c>
      <c r="E40" s="2">
        <v>37</v>
      </c>
      <c r="F40" s="3">
        <v>43243</v>
      </c>
      <c r="G40" s="4">
        <f t="shared" si="13"/>
        <v>0</v>
      </c>
      <c r="H40" s="4">
        <f t="shared" si="5"/>
        <v>0</v>
      </c>
      <c r="I40" s="5">
        <f t="shared" si="15"/>
        <v>0</v>
      </c>
      <c r="J40" s="5">
        <f t="shared" si="16"/>
        <v>0</v>
      </c>
      <c r="K40" s="6">
        <f t="shared" si="6"/>
        <v>0</v>
      </c>
      <c r="L40" s="4"/>
      <c r="M40" s="8">
        <f t="shared" si="14"/>
        <v>0</v>
      </c>
      <c r="N40" s="6">
        <f t="shared" si="17"/>
        <v>0</v>
      </c>
      <c r="O40" s="24" t="e">
        <f t="shared" si="7"/>
        <v>#DIV/0!</v>
      </c>
      <c r="P40" s="6" t="e">
        <f t="shared" si="7"/>
        <v>#DIV/0!</v>
      </c>
      <c r="Q40" s="24" t="e">
        <f t="shared" si="8"/>
        <v>#DIV/0!</v>
      </c>
      <c r="R40" s="6" t="e">
        <f t="shared" si="8"/>
        <v>#DIV/0!</v>
      </c>
      <c r="S40" s="24" t="e">
        <f t="shared" si="9"/>
        <v>#DIV/0!</v>
      </c>
      <c r="T40" s="6" t="e">
        <f t="shared" si="9"/>
        <v>#DIV/0!</v>
      </c>
      <c r="U40" s="24" t="e">
        <f t="shared" si="10"/>
        <v>#DIV/0!</v>
      </c>
      <c r="V40" s="6" t="e">
        <f t="shared" si="10"/>
        <v>#DIV/0!</v>
      </c>
      <c r="W40" s="24" t="e">
        <f t="shared" si="11"/>
        <v>#DIV/0!</v>
      </c>
      <c r="X40" s="6" t="e">
        <f t="shared" si="11"/>
        <v>#DIV/0!</v>
      </c>
      <c r="Y40" s="6"/>
      <c r="Z40" s="6">
        <f t="shared" si="0"/>
        <v>0</v>
      </c>
      <c r="AA40" s="6">
        <f t="shared" si="1"/>
        <v>0</v>
      </c>
      <c r="AB40" s="6">
        <f t="shared" si="2"/>
        <v>0</v>
      </c>
      <c r="AD40" s="5">
        <f t="shared" si="12"/>
        <v>0</v>
      </c>
      <c r="AE40" s="5">
        <f t="shared" si="3"/>
        <v>0</v>
      </c>
      <c r="AF40" s="5">
        <f t="shared" si="4"/>
        <v>0</v>
      </c>
    </row>
    <row r="41" spans="2:32" x14ac:dyDescent="0.25">
      <c r="E41" s="2">
        <v>38</v>
      </c>
      <c r="F41" s="3">
        <v>43244</v>
      </c>
      <c r="G41" s="4">
        <f t="shared" si="13"/>
        <v>0</v>
      </c>
      <c r="H41" s="4">
        <f t="shared" si="5"/>
        <v>0</v>
      </c>
      <c r="I41" s="5">
        <f t="shared" si="15"/>
        <v>0</v>
      </c>
      <c r="J41" s="5">
        <f t="shared" si="16"/>
        <v>0</v>
      </c>
      <c r="K41" s="6">
        <f t="shared" si="6"/>
        <v>0</v>
      </c>
      <c r="L41" s="4"/>
      <c r="M41" s="8">
        <f t="shared" si="14"/>
        <v>0</v>
      </c>
      <c r="N41" s="6">
        <f t="shared" si="17"/>
        <v>0</v>
      </c>
      <c r="O41" s="24" t="e">
        <f t="shared" si="7"/>
        <v>#DIV/0!</v>
      </c>
      <c r="P41" s="6" t="e">
        <f t="shared" si="7"/>
        <v>#DIV/0!</v>
      </c>
      <c r="Q41" s="24" t="e">
        <f t="shared" si="8"/>
        <v>#DIV/0!</v>
      </c>
      <c r="R41" s="6" t="e">
        <f t="shared" si="8"/>
        <v>#DIV/0!</v>
      </c>
      <c r="S41" s="24" t="e">
        <f t="shared" si="9"/>
        <v>#DIV/0!</v>
      </c>
      <c r="T41" s="6" t="e">
        <f t="shared" si="9"/>
        <v>#DIV/0!</v>
      </c>
      <c r="U41" s="24" t="e">
        <f t="shared" si="10"/>
        <v>#DIV/0!</v>
      </c>
      <c r="V41" s="6" t="e">
        <f t="shared" si="10"/>
        <v>#DIV/0!</v>
      </c>
      <c r="W41" s="24" t="e">
        <f t="shared" si="11"/>
        <v>#DIV/0!</v>
      </c>
      <c r="X41" s="6" t="e">
        <f t="shared" si="11"/>
        <v>#DIV/0!</v>
      </c>
      <c r="Y41" s="6"/>
      <c r="Z41" s="6">
        <f t="shared" si="0"/>
        <v>0</v>
      </c>
      <c r="AA41" s="6">
        <f t="shared" si="1"/>
        <v>0</v>
      </c>
      <c r="AB41" s="6">
        <f t="shared" si="2"/>
        <v>0</v>
      </c>
      <c r="AD41" s="5">
        <f t="shared" si="12"/>
        <v>0</v>
      </c>
      <c r="AE41" s="5">
        <f t="shared" si="3"/>
        <v>0</v>
      </c>
      <c r="AF41" s="5">
        <f t="shared" si="4"/>
        <v>0</v>
      </c>
    </row>
    <row r="42" spans="2:32" s="20" customFormat="1" x14ac:dyDescent="0.25">
      <c r="E42" s="15">
        <v>39</v>
      </c>
      <c r="F42" s="31">
        <v>43245</v>
      </c>
      <c r="G42" s="16">
        <f t="shared" si="13"/>
        <v>0</v>
      </c>
      <c r="H42" s="16">
        <f t="shared" si="5"/>
        <v>0</v>
      </c>
      <c r="I42" s="17">
        <f t="shared" si="15"/>
        <v>0</v>
      </c>
      <c r="J42" s="17">
        <f t="shared" si="16"/>
        <v>0</v>
      </c>
      <c r="K42" s="18">
        <f t="shared" si="6"/>
        <v>0</v>
      </c>
      <c r="L42" s="16"/>
      <c r="M42" s="19">
        <f t="shared" si="14"/>
        <v>0</v>
      </c>
      <c r="N42" s="18">
        <f t="shared" si="17"/>
        <v>0</v>
      </c>
      <c r="O42" s="25" t="e">
        <f t="shared" si="7"/>
        <v>#DIV/0!</v>
      </c>
      <c r="P42" s="18" t="e">
        <f t="shared" si="7"/>
        <v>#DIV/0!</v>
      </c>
      <c r="Q42" s="25" t="e">
        <f t="shared" si="8"/>
        <v>#DIV/0!</v>
      </c>
      <c r="R42" s="18" t="e">
        <f t="shared" si="8"/>
        <v>#DIV/0!</v>
      </c>
      <c r="S42" s="25" t="e">
        <f t="shared" si="9"/>
        <v>#DIV/0!</v>
      </c>
      <c r="T42" s="18" t="e">
        <f t="shared" si="9"/>
        <v>#DIV/0!</v>
      </c>
      <c r="U42" s="25" t="e">
        <f t="shared" si="10"/>
        <v>#DIV/0!</v>
      </c>
      <c r="V42" s="18" t="e">
        <f t="shared" si="10"/>
        <v>#DIV/0!</v>
      </c>
      <c r="W42" s="25" t="e">
        <f t="shared" si="11"/>
        <v>#DIV/0!</v>
      </c>
      <c r="X42" s="18" t="e">
        <f t="shared" si="11"/>
        <v>#DIV/0!</v>
      </c>
      <c r="Y42" s="18"/>
      <c r="Z42" s="18">
        <f t="shared" si="0"/>
        <v>0</v>
      </c>
      <c r="AA42" s="18">
        <f t="shared" si="1"/>
        <v>0</v>
      </c>
      <c r="AB42" s="18">
        <f t="shared" si="2"/>
        <v>0</v>
      </c>
      <c r="AD42" s="17">
        <f t="shared" si="12"/>
        <v>0</v>
      </c>
      <c r="AE42" s="17">
        <f t="shared" si="3"/>
        <v>0</v>
      </c>
      <c r="AF42" s="17">
        <f t="shared" si="4"/>
        <v>0</v>
      </c>
    </row>
    <row r="43" spans="2:32" s="14" customFormat="1" x14ac:dyDescent="0.25">
      <c r="E43" s="28">
        <v>40</v>
      </c>
      <c r="F43" s="3">
        <v>43246</v>
      </c>
      <c r="G43" s="10">
        <f t="shared" si="13"/>
        <v>0</v>
      </c>
      <c r="H43" s="10">
        <f t="shared" si="5"/>
        <v>0</v>
      </c>
      <c r="I43" s="11">
        <f t="shared" si="15"/>
        <v>0</v>
      </c>
      <c r="J43" s="11">
        <f t="shared" si="16"/>
        <v>0</v>
      </c>
      <c r="K43" s="12">
        <f t="shared" si="6"/>
        <v>0</v>
      </c>
      <c r="L43" s="10"/>
      <c r="M43" s="13">
        <f t="shared" si="14"/>
        <v>0</v>
      </c>
      <c r="N43" s="12">
        <f t="shared" si="17"/>
        <v>0</v>
      </c>
      <c r="O43" s="26" t="e">
        <f t="shared" si="7"/>
        <v>#DIV/0!</v>
      </c>
      <c r="P43" s="12" t="e">
        <f t="shared" si="7"/>
        <v>#DIV/0!</v>
      </c>
      <c r="Q43" s="26" t="e">
        <f t="shared" si="8"/>
        <v>#DIV/0!</v>
      </c>
      <c r="R43" s="12" t="e">
        <f t="shared" si="8"/>
        <v>#DIV/0!</v>
      </c>
      <c r="S43" s="26" t="e">
        <f t="shared" si="9"/>
        <v>#DIV/0!</v>
      </c>
      <c r="T43" s="12" t="e">
        <f t="shared" si="9"/>
        <v>#DIV/0!</v>
      </c>
      <c r="U43" s="26" t="e">
        <f t="shared" si="10"/>
        <v>#DIV/0!</v>
      </c>
      <c r="V43" s="12" t="e">
        <f t="shared" si="10"/>
        <v>#DIV/0!</v>
      </c>
      <c r="W43" s="26" t="e">
        <f t="shared" si="11"/>
        <v>#DIV/0!</v>
      </c>
      <c r="X43" s="12" t="e">
        <f t="shared" si="11"/>
        <v>#DIV/0!</v>
      </c>
      <c r="Y43" s="12"/>
      <c r="Z43" s="12">
        <f t="shared" si="0"/>
        <v>0</v>
      </c>
      <c r="AA43" s="12">
        <f t="shared" si="1"/>
        <v>0</v>
      </c>
      <c r="AB43" s="12">
        <f t="shared" si="2"/>
        <v>0</v>
      </c>
      <c r="AD43" s="11">
        <f t="shared" si="12"/>
        <v>0</v>
      </c>
      <c r="AE43" s="11">
        <f t="shared" si="3"/>
        <v>0</v>
      </c>
      <c r="AF43" s="11">
        <f t="shared" si="4"/>
        <v>0</v>
      </c>
    </row>
    <row r="44" spans="2:32" x14ac:dyDescent="0.25">
      <c r="E44" s="2">
        <v>41</v>
      </c>
      <c r="F44" s="3">
        <v>43247</v>
      </c>
      <c r="G44" s="4">
        <f t="shared" si="13"/>
        <v>0</v>
      </c>
      <c r="H44" s="4">
        <f t="shared" si="5"/>
        <v>0</v>
      </c>
      <c r="I44" s="5">
        <f t="shared" si="15"/>
        <v>0</v>
      </c>
      <c r="J44" s="5">
        <f t="shared" si="16"/>
        <v>0</v>
      </c>
      <c r="K44" s="6">
        <f t="shared" si="6"/>
        <v>0</v>
      </c>
      <c r="L44" s="4"/>
      <c r="M44" s="8">
        <f t="shared" si="14"/>
        <v>0</v>
      </c>
      <c r="N44" s="6">
        <f t="shared" si="17"/>
        <v>0</v>
      </c>
      <c r="O44" s="24" t="e">
        <f t="shared" si="7"/>
        <v>#DIV/0!</v>
      </c>
      <c r="P44" s="6" t="e">
        <f t="shared" si="7"/>
        <v>#DIV/0!</v>
      </c>
      <c r="Q44" s="24" t="e">
        <f t="shared" si="8"/>
        <v>#DIV/0!</v>
      </c>
      <c r="R44" s="6" t="e">
        <f t="shared" si="8"/>
        <v>#DIV/0!</v>
      </c>
      <c r="S44" s="24" t="e">
        <f t="shared" si="9"/>
        <v>#DIV/0!</v>
      </c>
      <c r="T44" s="6" t="e">
        <f t="shared" si="9"/>
        <v>#DIV/0!</v>
      </c>
      <c r="U44" s="24" t="e">
        <f t="shared" si="10"/>
        <v>#DIV/0!</v>
      </c>
      <c r="V44" s="6" t="e">
        <f t="shared" si="10"/>
        <v>#DIV/0!</v>
      </c>
      <c r="W44" s="24" t="e">
        <f t="shared" si="11"/>
        <v>#DIV/0!</v>
      </c>
      <c r="X44" s="6" t="e">
        <f t="shared" si="11"/>
        <v>#DIV/0!</v>
      </c>
      <c r="Y44" s="6"/>
      <c r="Z44" s="6">
        <f t="shared" si="0"/>
        <v>0</v>
      </c>
      <c r="AA44" s="6">
        <f t="shared" si="1"/>
        <v>0</v>
      </c>
      <c r="AB44" s="6">
        <f t="shared" si="2"/>
        <v>0</v>
      </c>
      <c r="AD44" s="5">
        <f t="shared" si="12"/>
        <v>0</v>
      </c>
      <c r="AE44" s="5">
        <f t="shared" si="3"/>
        <v>0</v>
      </c>
      <c r="AF44" s="5">
        <f t="shared" si="4"/>
        <v>0</v>
      </c>
    </row>
    <row r="45" spans="2:32" x14ac:dyDescent="0.25">
      <c r="E45" s="2">
        <v>42</v>
      </c>
      <c r="F45" s="3">
        <v>43248</v>
      </c>
      <c r="G45" s="4">
        <f t="shared" si="13"/>
        <v>0</v>
      </c>
      <c r="H45" s="4">
        <f t="shared" si="5"/>
        <v>0</v>
      </c>
      <c r="I45" s="5">
        <f t="shared" si="15"/>
        <v>0</v>
      </c>
      <c r="J45" s="5">
        <f t="shared" si="16"/>
        <v>0</v>
      </c>
      <c r="K45" s="6">
        <f t="shared" si="6"/>
        <v>0</v>
      </c>
      <c r="L45" s="4"/>
      <c r="M45" s="8">
        <f t="shared" si="14"/>
        <v>0</v>
      </c>
      <c r="N45" s="6">
        <f t="shared" si="17"/>
        <v>0</v>
      </c>
      <c r="O45" s="24" t="e">
        <f t="shared" si="7"/>
        <v>#DIV/0!</v>
      </c>
      <c r="P45" s="6" t="e">
        <f t="shared" si="7"/>
        <v>#DIV/0!</v>
      </c>
      <c r="Q45" s="24" t="e">
        <f t="shared" si="8"/>
        <v>#DIV/0!</v>
      </c>
      <c r="R45" s="6" t="e">
        <f t="shared" si="8"/>
        <v>#DIV/0!</v>
      </c>
      <c r="S45" s="24" t="e">
        <f t="shared" si="9"/>
        <v>#DIV/0!</v>
      </c>
      <c r="T45" s="6" t="e">
        <f t="shared" si="9"/>
        <v>#DIV/0!</v>
      </c>
      <c r="U45" s="24" t="e">
        <f t="shared" si="10"/>
        <v>#DIV/0!</v>
      </c>
      <c r="V45" s="6" t="e">
        <f t="shared" si="10"/>
        <v>#DIV/0!</v>
      </c>
      <c r="W45" s="24" t="e">
        <f t="shared" si="11"/>
        <v>#DIV/0!</v>
      </c>
      <c r="X45" s="6" t="e">
        <f t="shared" si="11"/>
        <v>#DIV/0!</v>
      </c>
      <c r="Y45" s="6"/>
      <c r="Z45" s="6">
        <f t="shared" si="0"/>
        <v>0</v>
      </c>
      <c r="AA45" s="6">
        <f t="shared" si="1"/>
        <v>0</v>
      </c>
      <c r="AB45" s="6">
        <f t="shared" si="2"/>
        <v>0</v>
      </c>
      <c r="AD45" s="5">
        <f t="shared" si="12"/>
        <v>0</v>
      </c>
      <c r="AE45" s="5">
        <f t="shared" si="3"/>
        <v>0</v>
      </c>
      <c r="AF45" s="5">
        <f t="shared" si="4"/>
        <v>0</v>
      </c>
    </row>
    <row r="46" spans="2:32" x14ac:dyDescent="0.25">
      <c r="E46" s="2">
        <v>43</v>
      </c>
      <c r="F46" s="3">
        <v>43249</v>
      </c>
      <c r="G46" s="4">
        <f t="shared" si="13"/>
        <v>0</v>
      </c>
      <c r="H46" s="4">
        <f t="shared" si="5"/>
        <v>0</v>
      </c>
      <c r="I46" s="5">
        <f t="shared" si="15"/>
        <v>0</v>
      </c>
      <c r="J46" s="5">
        <f t="shared" si="16"/>
        <v>0</v>
      </c>
      <c r="K46" s="6">
        <f t="shared" si="6"/>
        <v>0</v>
      </c>
      <c r="L46" s="4"/>
      <c r="M46" s="8">
        <f t="shared" si="14"/>
        <v>0</v>
      </c>
      <c r="N46" s="6">
        <f t="shared" si="17"/>
        <v>0</v>
      </c>
      <c r="O46" s="24" t="e">
        <f t="shared" si="7"/>
        <v>#DIV/0!</v>
      </c>
      <c r="P46" s="6" t="e">
        <f t="shared" si="7"/>
        <v>#DIV/0!</v>
      </c>
      <c r="Q46" s="24" t="e">
        <f t="shared" si="8"/>
        <v>#DIV/0!</v>
      </c>
      <c r="R46" s="6" t="e">
        <f t="shared" si="8"/>
        <v>#DIV/0!</v>
      </c>
      <c r="S46" s="24" t="e">
        <f t="shared" si="9"/>
        <v>#DIV/0!</v>
      </c>
      <c r="T46" s="6" t="e">
        <f t="shared" si="9"/>
        <v>#DIV/0!</v>
      </c>
      <c r="U46" s="24" t="e">
        <f t="shared" si="10"/>
        <v>#DIV/0!</v>
      </c>
      <c r="V46" s="6" t="e">
        <f t="shared" si="10"/>
        <v>#DIV/0!</v>
      </c>
      <c r="W46" s="24" t="e">
        <f t="shared" si="11"/>
        <v>#DIV/0!</v>
      </c>
      <c r="X46" s="6" t="e">
        <f t="shared" si="11"/>
        <v>#DIV/0!</v>
      </c>
      <c r="Y46" s="6"/>
      <c r="Z46" s="6">
        <f t="shared" si="0"/>
        <v>0</v>
      </c>
      <c r="AA46" s="6">
        <f t="shared" si="1"/>
        <v>0</v>
      </c>
      <c r="AB46" s="6">
        <f t="shared" si="2"/>
        <v>0</v>
      </c>
      <c r="AD46" s="5">
        <f t="shared" si="12"/>
        <v>0</v>
      </c>
      <c r="AE46" s="5">
        <f t="shared" si="3"/>
        <v>0</v>
      </c>
      <c r="AF46" s="5">
        <f t="shared" si="4"/>
        <v>0</v>
      </c>
    </row>
    <row r="47" spans="2:32" x14ac:dyDescent="0.25">
      <c r="E47" s="2">
        <v>44</v>
      </c>
      <c r="F47" s="3">
        <v>43250</v>
      </c>
      <c r="G47" s="4">
        <f t="shared" si="13"/>
        <v>0</v>
      </c>
      <c r="H47" s="4">
        <f t="shared" si="5"/>
        <v>0</v>
      </c>
      <c r="I47" s="5">
        <f t="shared" si="15"/>
        <v>0</v>
      </c>
      <c r="J47" s="5">
        <f t="shared" si="16"/>
        <v>0</v>
      </c>
      <c r="K47" s="6">
        <f t="shared" si="6"/>
        <v>0</v>
      </c>
      <c r="L47" s="4"/>
      <c r="M47" s="8">
        <f t="shared" si="14"/>
        <v>0</v>
      </c>
      <c r="N47" s="6">
        <f t="shared" si="17"/>
        <v>0</v>
      </c>
      <c r="O47" s="24" t="e">
        <f t="shared" si="7"/>
        <v>#DIV/0!</v>
      </c>
      <c r="P47" s="6" t="e">
        <f t="shared" si="7"/>
        <v>#DIV/0!</v>
      </c>
      <c r="Q47" s="24" t="e">
        <f t="shared" si="8"/>
        <v>#DIV/0!</v>
      </c>
      <c r="R47" s="6" t="e">
        <f t="shared" si="8"/>
        <v>#DIV/0!</v>
      </c>
      <c r="S47" s="24" t="e">
        <f t="shared" si="9"/>
        <v>#DIV/0!</v>
      </c>
      <c r="T47" s="6" t="e">
        <f t="shared" si="9"/>
        <v>#DIV/0!</v>
      </c>
      <c r="U47" s="24" t="e">
        <f t="shared" si="10"/>
        <v>#DIV/0!</v>
      </c>
      <c r="V47" s="6" t="e">
        <f t="shared" si="10"/>
        <v>#DIV/0!</v>
      </c>
      <c r="W47" s="24" t="e">
        <f t="shared" si="11"/>
        <v>#DIV/0!</v>
      </c>
      <c r="X47" s="6" t="e">
        <f t="shared" si="11"/>
        <v>#DIV/0!</v>
      </c>
      <c r="Y47" s="6"/>
      <c r="Z47" s="6">
        <f t="shared" si="0"/>
        <v>0</v>
      </c>
      <c r="AA47" s="6">
        <f t="shared" si="1"/>
        <v>0</v>
      </c>
      <c r="AB47" s="6">
        <f t="shared" si="2"/>
        <v>0</v>
      </c>
      <c r="AD47" s="5">
        <f t="shared" si="12"/>
        <v>0</v>
      </c>
      <c r="AE47" s="5">
        <f t="shared" si="3"/>
        <v>0</v>
      </c>
      <c r="AF47" s="5">
        <f t="shared" si="4"/>
        <v>0</v>
      </c>
    </row>
    <row r="48" spans="2:32" x14ac:dyDescent="0.25">
      <c r="E48" s="2">
        <v>45</v>
      </c>
      <c r="F48" s="3">
        <v>43251</v>
      </c>
      <c r="G48" s="4">
        <f t="shared" si="13"/>
        <v>0</v>
      </c>
      <c r="H48" s="4">
        <f t="shared" si="5"/>
        <v>0</v>
      </c>
      <c r="I48" s="5">
        <f t="shared" si="15"/>
        <v>0</v>
      </c>
      <c r="J48" s="5">
        <f>+G48*$C$4</f>
        <v>0</v>
      </c>
      <c r="K48" s="6">
        <f t="shared" si="6"/>
        <v>0</v>
      </c>
      <c r="L48" s="4"/>
      <c r="M48" s="8">
        <f t="shared" si="14"/>
        <v>0</v>
      </c>
      <c r="N48" s="6">
        <f t="shared" si="17"/>
        <v>0</v>
      </c>
      <c r="O48" s="24" t="e">
        <f t="shared" si="7"/>
        <v>#DIV/0!</v>
      </c>
      <c r="P48" s="6" t="e">
        <f t="shared" si="7"/>
        <v>#DIV/0!</v>
      </c>
      <c r="Q48" s="24" t="e">
        <f t="shared" si="8"/>
        <v>#DIV/0!</v>
      </c>
      <c r="R48" s="6" t="e">
        <f t="shared" si="8"/>
        <v>#DIV/0!</v>
      </c>
      <c r="S48" s="24" t="e">
        <f t="shared" si="9"/>
        <v>#DIV/0!</v>
      </c>
      <c r="T48" s="6" t="e">
        <f t="shared" si="9"/>
        <v>#DIV/0!</v>
      </c>
      <c r="U48" s="24" t="e">
        <f t="shared" si="10"/>
        <v>#DIV/0!</v>
      </c>
      <c r="V48" s="6" t="e">
        <f t="shared" si="10"/>
        <v>#DIV/0!</v>
      </c>
      <c r="W48" s="24" t="e">
        <f t="shared" si="11"/>
        <v>#DIV/0!</v>
      </c>
      <c r="X48" s="6" t="e">
        <f t="shared" si="11"/>
        <v>#DIV/0!</v>
      </c>
      <c r="Y48" s="6"/>
      <c r="Z48" s="6">
        <f t="shared" si="0"/>
        <v>0</v>
      </c>
      <c r="AA48" s="6">
        <f t="shared" si="1"/>
        <v>0</v>
      </c>
      <c r="AB48" s="6">
        <f t="shared" si="2"/>
        <v>0</v>
      </c>
      <c r="AD48" s="5">
        <f t="shared" si="12"/>
        <v>0</v>
      </c>
      <c r="AE48" s="5">
        <f t="shared" si="3"/>
        <v>0</v>
      </c>
      <c r="AF48" s="5">
        <f t="shared" si="4"/>
        <v>0</v>
      </c>
    </row>
    <row r="49" spans="5:32" s="20" customFormat="1" x14ac:dyDescent="0.25">
      <c r="E49" s="15">
        <v>46</v>
      </c>
      <c r="F49" s="31">
        <v>43252</v>
      </c>
      <c r="G49" s="16">
        <f t="shared" si="13"/>
        <v>0</v>
      </c>
      <c r="H49" s="16">
        <f t="shared" si="5"/>
        <v>0</v>
      </c>
      <c r="I49" s="17">
        <f t="shared" si="15"/>
        <v>0</v>
      </c>
      <c r="J49" s="17">
        <f t="shared" si="16"/>
        <v>0</v>
      </c>
      <c r="K49" s="18">
        <f t="shared" si="6"/>
        <v>0</v>
      </c>
      <c r="L49" s="16"/>
      <c r="M49" s="19">
        <f t="shared" si="14"/>
        <v>0</v>
      </c>
      <c r="N49" s="18">
        <f t="shared" si="17"/>
        <v>0</v>
      </c>
      <c r="O49" s="25" t="e">
        <f t="shared" si="7"/>
        <v>#DIV/0!</v>
      </c>
      <c r="P49" s="18" t="e">
        <f t="shared" si="7"/>
        <v>#DIV/0!</v>
      </c>
      <c r="Q49" s="25" t="e">
        <f t="shared" si="8"/>
        <v>#DIV/0!</v>
      </c>
      <c r="R49" s="18" t="e">
        <f t="shared" si="8"/>
        <v>#DIV/0!</v>
      </c>
      <c r="S49" s="25" t="e">
        <f t="shared" si="9"/>
        <v>#DIV/0!</v>
      </c>
      <c r="T49" s="18" t="e">
        <f t="shared" si="9"/>
        <v>#DIV/0!</v>
      </c>
      <c r="U49" s="25" t="e">
        <f t="shared" si="10"/>
        <v>#DIV/0!</v>
      </c>
      <c r="V49" s="18" t="e">
        <f t="shared" si="10"/>
        <v>#DIV/0!</v>
      </c>
      <c r="W49" s="25" t="e">
        <f t="shared" si="11"/>
        <v>#DIV/0!</v>
      </c>
      <c r="X49" s="18" t="e">
        <f t="shared" si="11"/>
        <v>#DIV/0!</v>
      </c>
      <c r="Y49" s="18"/>
      <c r="Z49" s="18">
        <f t="shared" si="0"/>
        <v>0</v>
      </c>
      <c r="AA49" s="18">
        <f t="shared" si="1"/>
        <v>0</v>
      </c>
      <c r="AB49" s="18">
        <f t="shared" si="2"/>
        <v>0</v>
      </c>
      <c r="AD49" s="17">
        <f t="shared" si="12"/>
        <v>0</v>
      </c>
      <c r="AE49" s="17">
        <f t="shared" si="3"/>
        <v>0</v>
      </c>
      <c r="AF49" s="17">
        <f t="shared" si="4"/>
        <v>0</v>
      </c>
    </row>
    <row r="50" spans="5:32" s="14" customFormat="1" x14ac:dyDescent="0.25">
      <c r="E50" s="28">
        <v>47</v>
      </c>
      <c r="F50" s="3">
        <v>43253</v>
      </c>
      <c r="G50" s="10">
        <f t="shared" si="13"/>
        <v>0</v>
      </c>
      <c r="H50" s="10">
        <f t="shared" si="5"/>
        <v>0</v>
      </c>
      <c r="I50" s="11">
        <f t="shared" si="15"/>
        <v>0</v>
      </c>
      <c r="J50" s="11">
        <f t="shared" si="16"/>
        <v>0</v>
      </c>
      <c r="K50" s="12">
        <f t="shared" si="6"/>
        <v>0</v>
      </c>
      <c r="L50" s="10"/>
      <c r="M50" s="13">
        <f t="shared" si="14"/>
        <v>0</v>
      </c>
      <c r="N50" s="12">
        <f t="shared" si="17"/>
        <v>0</v>
      </c>
      <c r="O50" s="26" t="e">
        <f t="shared" si="7"/>
        <v>#DIV/0!</v>
      </c>
      <c r="P50" s="12" t="e">
        <f t="shared" si="7"/>
        <v>#DIV/0!</v>
      </c>
      <c r="Q50" s="26" t="e">
        <f t="shared" si="8"/>
        <v>#DIV/0!</v>
      </c>
      <c r="R50" s="12" t="e">
        <f t="shared" si="8"/>
        <v>#DIV/0!</v>
      </c>
      <c r="S50" s="26" t="e">
        <f t="shared" si="9"/>
        <v>#DIV/0!</v>
      </c>
      <c r="T50" s="12" t="e">
        <f t="shared" si="9"/>
        <v>#DIV/0!</v>
      </c>
      <c r="U50" s="26" t="e">
        <f t="shared" si="10"/>
        <v>#DIV/0!</v>
      </c>
      <c r="V50" s="12" t="e">
        <f t="shared" si="10"/>
        <v>#DIV/0!</v>
      </c>
      <c r="W50" s="26" t="e">
        <f t="shared" si="11"/>
        <v>#DIV/0!</v>
      </c>
      <c r="X50" s="12" t="e">
        <f t="shared" si="11"/>
        <v>#DIV/0!</v>
      </c>
      <c r="Y50" s="12"/>
      <c r="Z50" s="12">
        <f t="shared" si="0"/>
        <v>0</v>
      </c>
      <c r="AA50" s="12">
        <f t="shared" si="1"/>
        <v>0</v>
      </c>
      <c r="AB50" s="12">
        <f t="shared" si="2"/>
        <v>0</v>
      </c>
      <c r="AD50" s="11">
        <f t="shared" si="12"/>
        <v>0</v>
      </c>
      <c r="AE50" s="11">
        <f t="shared" si="3"/>
        <v>0</v>
      </c>
      <c r="AF50" s="11">
        <f t="shared" si="4"/>
        <v>0</v>
      </c>
    </row>
    <row r="51" spans="5:32" x14ac:dyDescent="0.25">
      <c r="E51" s="2">
        <v>48</v>
      </c>
      <c r="F51" s="3">
        <v>43254</v>
      </c>
      <c r="G51" s="4">
        <f t="shared" si="13"/>
        <v>0</v>
      </c>
      <c r="H51" s="4">
        <f t="shared" si="5"/>
        <v>0</v>
      </c>
      <c r="I51" s="5">
        <f t="shared" si="15"/>
        <v>0</v>
      </c>
      <c r="J51" s="5">
        <f t="shared" si="16"/>
        <v>0</v>
      </c>
      <c r="K51" s="6">
        <f t="shared" si="6"/>
        <v>0</v>
      </c>
      <c r="L51" s="4"/>
      <c r="M51" s="8">
        <f t="shared" si="14"/>
        <v>0</v>
      </c>
      <c r="N51" s="6">
        <f t="shared" si="17"/>
        <v>0</v>
      </c>
      <c r="O51" s="24" t="e">
        <f t="shared" si="7"/>
        <v>#DIV/0!</v>
      </c>
      <c r="P51" s="6" t="e">
        <f t="shared" si="7"/>
        <v>#DIV/0!</v>
      </c>
      <c r="Q51" s="24" t="e">
        <f t="shared" si="8"/>
        <v>#DIV/0!</v>
      </c>
      <c r="R51" s="6" t="e">
        <f t="shared" si="8"/>
        <v>#DIV/0!</v>
      </c>
      <c r="S51" s="24" t="e">
        <f t="shared" si="9"/>
        <v>#DIV/0!</v>
      </c>
      <c r="T51" s="6" t="e">
        <f t="shared" si="9"/>
        <v>#DIV/0!</v>
      </c>
      <c r="U51" s="24" t="e">
        <f t="shared" si="10"/>
        <v>#DIV/0!</v>
      </c>
      <c r="V51" s="6" t="e">
        <f t="shared" si="10"/>
        <v>#DIV/0!</v>
      </c>
      <c r="W51" s="24" t="e">
        <f t="shared" si="11"/>
        <v>#DIV/0!</v>
      </c>
      <c r="X51" s="6" t="e">
        <f t="shared" si="11"/>
        <v>#DIV/0!</v>
      </c>
      <c r="Y51" s="6"/>
      <c r="Z51" s="6">
        <f t="shared" si="0"/>
        <v>0</v>
      </c>
      <c r="AA51" s="6">
        <f t="shared" si="1"/>
        <v>0</v>
      </c>
      <c r="AB51" s="6">
        <f t="shared" si="2"/>
        <v>0</v>
      </c>
      <c r="AD51" s="5">
        <f t="shared" si="12"/>
        <v>0</v>
      </c>
      <c r="AE51" s="5">
        <f t="shared" si="3"/>
        <v>0</v>
      </c>
      <c r="AF51" s="5">
        <f t="shared" si="4"/>
        <v>0</v>
      </c>
    </row>
    <row r="52" spans="5:32" x14ac:dyDescent="0.25">
      <c r="E52" s="2">
        <v>49</v>
      </c>
      <c r="F52" s="3">
        <v>43255</v>
      </c>
      <c r="G52" s="4">
        <f t="shared" si="13"/>
        <v>0</v>
      </c>
      <c r="H52" s="4">
        <f t="shared" si="5"/>
        <v>0</v>
      </c>
      <c r="I52" s="5">
        <f t="shared" si="15"/>
        <v>0</v>
      </c>
      <c r="J52" s="5">
        <f t="shared" si="16"/>
        <v>0</v>
      </c>
      <c r="K52" s="6">
        <f t="shared" si="6"/>
        <v>0</v>
      </c>
      <c r="L52" s="4"/>
      <c r="M52" s="8">
        <f t="shared" si="14"/>
        <v>0</v>
      </c>
      <c r="N52" s="6">
        <f t="shared" si="17"/>
        <v>0</v>
      </c>
      <c r="O52" s="24" t="e">
        <f t="shared" si="7"/>
        <v>#DIV/0!</v>
      </c>
      <c r="P52" s="6" t="e">
        <f t="shared" si="7"/>
        <v>#DIV/0!</v>
      </c>
      <c r="Q52" s="24" t="e">
        <f t="shared" si="8"/>
        <v>#DIV/0!</v>
      </c>
      <c r="R52" s="6" t="e">
        <f t="shared" si="8"/>
        <v>#DIV/0!</v>
      </c>
      <c r="S52" s="24" t="e">
        <f t="shared" si="9"/>
        <v>#DIV/0!</v>
      </c>
      <c r="T52" s="6" t="e">
        <f t="shared" si="9"/>
        <v>#DIV/0!</v>
      </c>
      <c r="U52" s="24" t="e">
        <f t="shared" si="10"/>
        <v>#DIV/0!</v>
      </c>
      <c r="V52" s="6" t="e">
        <f t="shared" si="10"/>
        <v>#DIV/0!</v>
      </c>
      <c r="W52" s="24" t="e">
        <f t="shared" si="11"/>
        <v>#DIV/0!</v>
      </c>
      <c r="X52" s="6" t="e">
        <f t="shared" si="11"/>
        <v>#DIV/0!</v>
      </c>
      <c r="Y52" s="6"/>
      <c r="Z52" s="6">
        <f t="shared" si="0"/>
        <v>0</v>
      </c>
      <c r="AA52" s="6">
        <f t="shared" si="1"/>
        <v>0</v>
      </c>
      <c r="AB52" s="6">
        <f t="shared" si="2"/>
        <v>0</v>
      </c>
      <c r="AD52" s="5">
        <f t="shared" si="12"/>
        <v>0</v>
      </c>
      <c r="AE52" s="5">
        <f t="shared" si="3"/>
        <v>0</v>
      </c>
      <c r="AF52" s="5">
        <f t="shared" si="4"/>
        <v>0</v>
      </c>
    </row>
    <row r="53" spans="5:32" x14ac:dyDescent="0.25">
      <c r="E53" s="2">
        <v>50</v>
      </c>
      <c r="F53" s="3">
        <v>43256</v>
      </c>
      <c r="G53" s="4">
        <f t="shared" si="13"/>
        <v>0</v>
      </c>
      <c r="H53" s="4">
        <f t="shared" si="5"/>
        <v>0</v>
      </c>
      <c r="I53" s="5">
        <f t="shared" si="15"/>
        <v>0</v>
      </c>
      <c r="J53" s="5">
        <f t="shared" si="16"/>
        <v>0</v>
      </c>
      <c r="K53" s="6">
        <f t="shared" si="6"/>
        <v>0</v>
      </c>
      <c r="L53" s="4"/>
      <c r="M53" s="8">
        <f t="shared" si="14"/>
        <v>0</v>
      </c>
      <c r="N53" s="6">
        <f t="shared" si="17"/>
        <v>0</v>
      </c>
      <c r="O53" s="24" t="e">
        <f t="shared" si="7"/>
        <v>#DIV/0!</v>
      </c>
      <c r="P53" s="6" t="e">
        <f t="shared" si="7"/>
        <v>#DIV/0!</v>
      </c>
      <c r="Q53" s="24" t="e">
        <f t="shared" si="8"/>
        <v>#DIV/0!</v>
      </c>
      <c r="R53" s="6" t="e">
        <f t="shared" si="8"/>
        <v>#DIV/0!</v>
      </c>
      <c r="S53" s="24" t="e">
        <f t="shared" si="9"/>
        <v>#DIV/0!</v>
      </c>
      <c r="T53" s="6" t="e">
        <f t="shared" si="9"/>
        <v>#DIV/0!</v>
      </c>
      <c r="U53" s="24" t="e">
        <f t="shared" si="10"/>
        <v>#DIV/0!</v>
      </c>
      <c r="V53" s="6" t="e">
        <f t="shared" si="10"/>
        <v>#DIV/0!</v>
      </c>
      <c r="W53" s="24" t="e">
        <f t="shared" si="11"/>
        <v>#DIV/0!</v>
      </c>
      <c r="X53" s="6" t="e">
        <f t="shared" si="11"/>
        <v>#DIV/0!</v>
      </c>
      <c r="Y53" s="6"/>
      <c r="Z53" s="6">
        <f t="shared" si="0"/>
        <v>0</v>
      </c>
      <c r="AA53" s="6">
        <f t="shared" si="1"/>
        <v>0</v>
      </c>
      <c r="AB53" s="6">
        <f t="shared" si="2"/>
        <v>0</v>
      </c>
      <c r="AD53" s="5">
        <f t="shared" si="12"/>
        <v>0</v>
      </c>
      <c r="AE53" s="5">
        <f t="shared" si="3"/>
        <v>0</v>
      </c>
      <c r="AF53" s="5">
        <f t="shared" si="4"/>
        <v>0</v>
      </c>
    </row>
    <row r="54" spans="5:32" x14ac:dyDescent="0.25">
      <c r="E54" s="2">
        <v>51</v>
      </c>
      <c r="F54" s="3">
        <v>43257</v>
      </c>
      <c r="G54" s="4">
        <f t="shared" si="13"/>
        <v>0</v>
      </c>
      <c r="H54" s="4">
        <f t="shared" si="5"/>
        <v>0</v>
      </c>
      <c r="I54" s="5">
        <f t="shared" si="15"/>
        <v>0</v>
      </c>
      <c r="J54" s="5">
        <f t="shared" si="16"/>
        <v>0</v>
      </c>
      <c r="K54" s="6">
        <f t="shared" si="6"/>
        <v>0</v>
      </c>
      <c r="L54" s="4"/>
      <c r="M54" s="8">
        <f t="shared" si="14"/>
        <v>0</v>
      </c>
      <c r="N54" s="6">
        <f t="shared" si="17"/>
        <v>0</v>
      </c>
      <c r="O54" s="24" t="e">
        <f t="shared" si="7"/>
        <v>#DIV/0!</v>
      </c>
      <c r="P54" s="6" t="e">
        <f t="shared" si="7"/>
        <v>#DIV/0!</v>
      </c>
      <c r="Q54" s="24" t="e">
        <f t="shared" si="8"/>
        <v>#DIV/0!</v>
      </c>
      <c r="R54" s="6" t="e">
        <f t="shared" si="8"/>
        <v>#DIV/0!</v>
      </c>
      <c r="S54" s="24" t="e">
        <f t="shared" si="9"/>
        <v>#DIV/0!</v>
      </c>
      <c r="T54" s="6" t="e">
        <f t="shared" si="9"/>
        <v>#DIV/0!</v>
      </c>
      <c r="U54" s="24" t="e">
        <f t="shared" si="10"/>
        <v>#DIV/0!</v>
      </c>
      <c r="V54" s="6" t="e">
        <f t="shared" si="10"/>
        <v>#DIV/0!</v>
      </c>
      <c r="W54" s="24" t="e">
        <f t="shared" si="11"/>
        <v>#DIV/0!</v>
      </c>
      <c r="X54" s="6" t="e">
        <f t="shared" si="11"/>
        <v>#DIV/0!</v>
      </c>
      <c r="Y54" s="6"/>
      <c r="Z54" s="6">
        <f t="shared" si="0"/>
        <v>0</v>
      </c>
      <c r="AA54" s="6">
        <f t="shared" si="1"/>
        <v>0</v>
      </c>
      <c r="AB54" s="6">
        <f t="shared" si="2"/>
        <v>0</v>
      </c>
      <c r="AD54" s="5">
        <f t="shared" si="12"/>
        <v>0</v>
      </c>
      <c r="AE54" s="5">
        <f t="shared" si="3"/>
        <v>0</v>
      </c>
      <c r="AF54" s="5">
        <f t="shared" si="4"/>
        <v>0</v>
      </c>
    </row>
    <row r="55" spans="5:32" x14ac:dyDescent="0.25">
      <c r="E55" s="2">
        <v>52</v>
      </c>
      <c r="F55" s="3">
        <v>43258</v>
      </c>
      <c r="G55" s="4">
        <f t="shared" si="13"/>
        <v>0</v>
      </c>
      <c r="H55" s="4">
        <f t="shared" si="5"/>
        <v>0</v>
      </c>
      <c r="I55" s="5">
        <f t="shared" si="15"/>
        <v>0</v>
      </c>
      <c r="J55" s="5">
        <f t="shared" si="16"/>
        <v>0</v>
      </c>
      <c r="K55" s="6">
        <f t="shared" si="6"/>
        <v>0</v>
      </c>
      <c r="L55" s="4"/>
      <c r="M55" s="8">
        <f t="shared" si="14"/>
        <v>0</v>
      </c>
      <c r="N55" s="6">
        <f t="shared" si="17"/>
        <v>0</v>
      </c>
      <c r="O55" s="24" t="e">
        <f t="shared" si="7"/>
        <v>#DIV/0!</v>
      </c>
      <c r="P55" s="6" t="e">
        <f t="shared" si="7"/>
        <v>#DIV/0!</v>
      </c>
      <c r="Q55" s="24" t="e">
        <f t="shared" si="8"/>
        <v>#DIV/0!</v>
      </c>
      <c r="R55" s="6" t="e">
        <f t="shared" si="8"/>
        <v>#DIV/0!</v>
      </c>
      <c r="S55" s="24" t="e">
        <f t="shared" si="9"/>
        <v>#DIV/0!</v>
      </c>
      <c r="T55" s="6" t="e">
        <f t="shared" si="9"/>
        <v>#DIV/0!</v>
      </c>
      <c r="U55" s="24" t="e">
        <f t="shared" si="10"/>
        <v>#DIV/0!</v>
      </c>
      <c r="V55" s="6" t="e">
        <f t="shared" si="10"/>
        <v>#DIV/0!</v>
      </c>
      <c r="W55" s="24" t="e">
        <f t="shared" si="11"/>
        <v>#DIV/0!</v>
      </c>
      <c r="X55" s="6" t="e">
        <f t="shared" si="11"/>
        <v>#DIV/0!</v>
      </c>
      <c r="Y55" s="6"/>
      <c r="Z55" s="6">
        <f t="shared" si="0"/>
        <v>0</v>
      </c>
      <c r="AA55" s="6">
        <f t="shared" si="1"/>
        <v>0</v>
      </c>
      <c r="AB55" s="6">
        <f t="shared" si="2"/>
        <v>0</v>
      </c>
      <c r="AD55" s="5">
        <f t="shared" si="12"/>
        <v>0</v>
      </c>
      <c r="AE55" s="5">
        <f t="shared" si="3"/>
        <v>0</v>
      </c>
      <c r="AF55" s="5">
        <f t="shared" si="4"/>
        <v>0</v>
      </c>
    </row>
    <row r="56" spans="5:32" s="20" customFormat="1" x14ac:dyDescent="0.25">
      <c r="E56" s="15">
        <v>53</v>
      </c>
      <c r="F56" s="31">
        <v>43259</v>
      </c>
      <c r="G56" s="16">
        <f t="shared" si="13"/>
        <v>0</v>
      </c>
      <c r="H56" s="16">
        <f t="shared" si="5"/>
        <v>0</v>
      </c>
      <c r="I56" s="17">
        <f t="shared" si="15"/>
        <v>0</v>
      </c>
      <c r="J56" s="17">
        <f t="shared" si="16"/>
        <v>0</v>
      </c>
      <c r="K56" s="18">
        <f t="shared" si="6"/>
        <v>0</v>
      </c>
      <c r="L56" s="16"/>
      <c r="M56" s="19">
        <f t="shared" si="14"/>
        <v>0</v>
      </c>
      <c r="N56" s="18">
        <f t="shared" si="17"/>
        <v>0</v>
      </c>
      <c r="O56" s="25" t="e">
        <f t="shared" si="7"/>
        <v>#DIV/0!</v>
      </c>
      <c r="P56" s="18" t="e">
        <f t="shared" si="7"/>
        <v>#DIV/0!</v>
      </c>
      <c r="Q56" s="25" t="e">
        <f t="shared" si="8"/>
        <v>#DIV/0!</v>
      </c>
      <c r="R56" s="18" t="e">
        <f t="shared" si="8"/>
        <v>#DIV/0!</v>
      </c>
      <c r="S56" s="25" t="e">
        <f t="shared" si="9"/>
        <v>#DIV/0!</v>
      </c>
      <c r="T56" s="18" t="e">
        <f t="shared" si="9"/>
        <v>#DIV/0!</v>
      </c>
      <c r="U56" s="25" t="e">
        <f t="shared" si="10"/>
        <v>#DIV/0!</v>
      </c>
      <c r="V56" s="18" t="e">
        <f t="shared" si="10"/>
        <v>#DIV/0!</v>
      </c>
      <c r="W56" s="25" t="e">
        <f t="shared" si="11"/>
        <v>#DIV/0!</v>
      </c>
      <c r="X56" s="18" t="e">
        <f t="shared" si="11"/>
        <v>#DIV/0!</v>
      </c>
      <c r="Y56" s="18"/>
      <c r="Z56" s="18">
        <f t="shared" si="0"/>
        <v>0</v>
      </c>
      <c r="AA56" s="18">
        <f t="shared" si="1"/>
        <v>0</v>
      </c>
      <c r="AB56" s="18">
        <f t="shared" si="2"/>
        <v>0</v>
      </c>
      <c r="AD56" s="17">
        <f t="shared" si="12"/>
        <v>0</v>
      </c>
      <c r="AE56" s="17">
        <f t="shared" si="3"/>
        <v>0</v>
      </c>
      <c r="AF56" s="17">
        <f t="shared" si="4"/>
        <v>0</v>
      </c>
    </row>
    <row r="57" spans="5:32" s="14" customFormat="1" x14ac:dyDescent="0.25">
      <c r="E57" s="28">
        <v>54</v>
      </c>
      <c r="F57" s="3">
        <v>43260</v>
      </c>
      <c r="G57" s="10">
        <f t="shared" si="13"/>
        <v>0</v>
      </c>
      <c r="H57" s="10">
        <f t="shared" si="5"/>
        <v>0</v>
      </c>
      <c r="I57" s="11">
        <f t="shared" si="15"/>
        <v>0</v>
      </c>
      <c r="J57" s="11">
        <f t="shared" si="16"/>
        <v>0</v>
      </c>
      <c r="K57" s="12">
        <f t="shared" si="6"/>
        <v>0</v>
      </c>
      <c r="L57" s="10"/>
      <c r="M57" s="13">
        <f t="shared" si="14"/>
        <v>0</v>
      </c>
      <c r="N57" s="12">
        <f t="shared" si="17"/>
        <v>0</v>
      </c>
      <c r="O57" s="26" t="e">
        <f t="shared" si="7"/>
        <v>#DIV/0!</v>
      </c>
      <c r="P57" s="12" t="e">
        <f t="shared" si="7"/>
        <v>#DIV/0!</v>
      </c>
      <c r="Q57" s="26" t="e">
        <f t="shared" si="8"/>
        <v>#DIV/0!</v>
      </c>
      <c r="R57" s="12" t="e">
        <f t="shared" si="8"/>
        <v>#DIV/0!</v>
      </c>
      <c r="S57" s="26" t="e">
        <f t="shared" si="9"/>
        <v>#DIV/0!</v>
      </c>
      <c r="T57" s="12" t="e">
        <f t="shared" si="9"/>
        <v>#DIV/0!</v>
      </c>
      <c r="U57" s="26" t="e">
        <f t="shared" si="10"/>
        <v>#DIV/0!</v>
      </c>
      <c r="V57" s="12" t="e">
        <f t="shared" si="10"/>
        <v>#DIV/0!</v>
      </c>
      <c r="W57" s="26" t="e">
        <f t="shared" si="11"/>
        <v>#DIV/0!</v>
      </c>
      <c r="X57" s="12" t="e">
        <f t="shared" si="11"/>
        <v>#DIV/0!</v>
      </c>
      <c r="Y57" s="12"/>
      <c r="Z57" s="12">
        <f t="shared" si="0"/>
        <v>0</v>
      </c>
      <c r="AA57" s="12">
        <f t="shared" si="1"/>
        <v>0</v>
      </c>
      <c r="AB57" s="12">
        <f t="shared" si="2"/>
        <v>0</v>
      </c>
      <c r="AD57" s="11">
        <f t="shared" si="12"/>
        <v>0</v>
      </c>
      <c r="AE57" s="11">
        <f t="shared" si="3"/>
        <v>0</v>
      </c>
      <c r="AF57" s="11">
        <f t="shared" si="4"/>
        <v>0</v>
      </c>
    </row>
    <row r="58" spans="5:32" x14ac:dyDescent="0.25">
      <c r="E58" s="2">
        <v>55</v>
      </c>
      <c r="F58" s="3">
        <v>43261</v>
      </c>
      <c r="G58" s="4">
        <f t="shared" si="13"/>
        <v>0</v>
      </c>
      <c r="H58" s="4">
        <f t="shared" si="5"/>
        <v>0</v>
      </c>
      <c r="I58" s="5">
        <f t="shared" si="15"/>
        <v>0</v>
      </c>
      <c r="J58" s="5">
        <f t="shared" si="16"/>
        <v>0</v>
      </c>
      <c r="K58" s="6">
        <f t="shared" si="6"/>
        <v>0</v>
      </c>
      <c r="L58" s="4"/>
      <c r="M58" s="8">
        <f t="shared" si="14"/>
        <v>0</v>
      </c>
      <c r="N58" s="6">
        <f t="shared" si="17"/>
        <v>0</v>
      </c>
      <c r="O58" s="24" t="e">
        <f t="shared" si="7"/>
        <v>#DIV/0!</v>
      </c>
      <c r="P58" s="6" t="e">
        <f t="shared" si="7"/>
        <v>#DIV/0!</v>
      </c>
      <c r="Q58" s="24" t="e">
        <f t="shared" si="8"/>
        <v>#DIV/0!</v>
      </c>
      <c r="R58" s="6" t="e">
        <f t="shared" si="8"/>
        <v>#DIV/0!</v>
      </c>
      <c r="S58" s="24" t="e">
        <f t="shared" si="9"/>
        <v>#DIV/0!</v>
      </c>
      <c r="T58" s="6" t="e">
        <f t="shared" si="9"/>
        <v>#DIV/0!</v>
      </c>
      <c r="U58" s="24" t="e">
        <f t="shared" si="10"/>
        <v>#DIV/0!</v>
      </c>
      <c r="V58" s="6" t="e">
        <f t="shared" si="10"/>
        <v>#DIV/0!</v>
      </c>
      <c r="W58" s="24" t="e">
        <f t="shared" si="11"/>
        <v>#DIV/0!</v>
      </c>
      <c r="X58" s="6" t="e">
        <f t="shared" si="11"/>
        <v>#DIV/0!</v>
      </c>
      <c r="Y58" s="6"/>
      <c r="Z58" s="6">
        <f t="shared" si="0"/>
        <v>0</v>
      </c>
      <c r="AA58" s="6">
        <f t="shared" si="1"/>
        <v>0</v>
      </c>
      <c r="AB58" s="6">
        <f t="shared" si="2"/>
        <v>0</v>
      </c>
      <c r="AD58" s="5">
        <f t="shared" si="12"/>
        <v>0</v>
      </c>
      <c r="AE58" s="5">
        <f t="shared" si="3"/>
        <v>0</v>
      </c>
      <c r="AF58" s="5">
        <f t="shared" si="4"/>
        <v>0</v>
      </c>
    </row>
    <row r="59" spans="5:32" x14ac:dyDescent="0.25">
      <c r="E59" s="2">
        <v>56</v>
      </c>
      <c r="F59" s="3">
        <v>43262</v>
      </c>
      <c r="G59" s="4">
        <f t="shared" si="13"/>
        <v>0</v>
      </c>
      <c r="H59" s="4">
        <f t="shared" si="5"/>
        <v>0</v>
      </c>
      <c r="I59" s="5">
        <f t="shared" si="15"/>
        <v>0</v>
      </c>
      <c r="J59" s="5">
        <f t="shared" si="16"/>
        <v>0</v>
      </c>
      <c r="K59" s="6">
        <f t="shared" si="6"/>
        <v>0</v>
      </c>
      <c r="L59" s="4"/>
      <c r="M59" s="8">
        <f t="shared" si="14"/>
        <v>0</v>
      </c>
      <c r="N59" s="6">
        <f t="shared" si="17"/>
        <v>0</v>
      </c>
      <c r="O59" s="24" t="e">
        <f t="shared" si="7"/>
        <v>#DIV/0!</v>
      </c>
      <c r="P59" s="6" t="e">
        <f t="shared" si="7"/>
        <v>#DIV/0!</v>
      </c>
      <c r="Q59" s="24" t="e">
        <f t="shared" si="8"/>
        <v>#DIV/0!</v>
      </c>
      <c r="R59" s="6" t="e">
        <f t="shared" si="8"/>
        <v>#DIV/0!</v>
      </c>
      <c r="S59" s="24" t="e">
        <f t="shared" si="9"/>
        <v>#DIV/0!</v>
      </c>
      <c r="T59" s="6" t="e">
        <f t="shared" si="9"/>
        <v>#DIV/0!</v>
      </c>
      <c r="U59" s="24" t="e">
        <f t="shared" si="10"/>
        <v>#DIV/0!</v>
      </c>
      <c r="V59" s="6" t="e">
        <f t="shared" si="10"/>
        <v>#DIV/0!</v>
      </c>
      <c r="W59" s="24" t="e">
        <f t="shared" si="11"/>
        <v>#DIV/0!</v>
      </c>
      <c r="X59" s="6" t="e">
        <f t="shared" si="11"/>
        <v>#DIV/0!</v>
      </c>
      <c r="Y59" s="6"/>
      <c r="Z59" s="6">
        <f t="shared" si="0"/>
        <v>0</v>
      </c>
      <c r="AA59" s="6">
        <f t="shared" si="1"/>
        <v>0</v>
      </c>
      <c r="AB59" s="6">
        <f t="shared" si="2"/>
        <v>0</v>
      </c>
      <c r="AD59" s="5">
        <f t="shared" si="12"/>
        <v>0</v>
      </c>
      <c r="AE59" s="5">
        <f t="shared" si="3"/>
        <v>0</v>
      </c>
      <c r="AF59" s="5">
        <f t="shared" si="4"/>
        <v>0</v>
      </c>
    </row>
    <row r="60" spans="5:32" x14ac:dyDescent="0.25">
      <c r="E60" s="2">
        <v>57</v>
      </c>
      <c r="F60" s="3">
        <v>43263</v>
      </c>
      <c r="G60" s="4">
        <f t="shared" si="13"/>
        <v>0</v>
      </c>
      <c r="H60" s="4">
        <f t="shared" si="5"/>
        <v>0</v>
      </c>
      <c r="I60" s="5">
        <f t="shared" si="15"/>
        <v>0</v>
      </c>
      <c r="J60" s="5">
        <f t="shared" si="16"/>
        <v>0</v>
      </c>
      <c r="K60" s="6">
        <f t="shared" si="6"/>
        <v>0</v>
      </c>
      <c r="L60" s="4"/>
      <c r="M60" s="8">
        <f t="shared" si="14"/>
        <v>0</v>
      </c>
      <c r="N60" s="6">
        <f t="shared" si="17"/>
        <v>0</v>
      </c>
      <c r="O60" s="24" t="e">
        <f t="shared" si="7"/>
        <v>#DIV/0!</v>
      </c>
      <c r="P60" s="6" t="e">
        <f t="shared" si="7"/>
        <v>#DIV/0!</v>
      </c>
      <c r="Q60" s="24" t="e">
        <f t="shared" si="8"/>
        <v>#DIV/0!</v>
      </c>
      <c r="R60" s="6" t="e">
        <f t="shared" si="8"/>
        <v>#DIV/0!</v>
      </c>
      <c r="S60" s="24" t="e">
        <f t="shared" si="9"/>
        <v>#DIV/0!</v>
      </c>
      <c r="T60" s="6" t="e">
        <f t="shared" si="9"/>
        <v>#DIV/0!</v>
      </c>
      <c r="U60" s="24" t="e">
        <f t="shared" si="10"/>
        <v>#DIV/0!</v>
      </c>
      <c r="V60" s="6" t="e">
        <f t="shared" si="10"/>
        <v>#DIV/0!</v>
      </c>
      <c r="W60" s="24" t="e">
        <f t="shared" si="11"/>
        <v>#DIV/0!</v>
      </c>
      <c r="X60" s="6" t="e">
        <f t="shared" si="11"/>
        <v>#DIV/0!</v>
      </c>
      <c r="Y60" s="6"/>
      <c r="Z60" s="6">
        <f t="shared" si="0"/>
        <v>0</v>
      </c>
      <c r="AA60" s="6">
        <f t="shared" si="1"/>
        <v>0</v>
      </c>
      <c r="AB60" s="6">
        <f t="shared" si="2"/>
        <v>0</v>
      </c>
      <c r="AD60" s="5">
        <f t="shared" si="12"/>
        <v>0</v>
      </c>
      <c r="AE60" s="5">
        <f t="shared" si="3"/>
        <v>0</v>
      </c>
      <c r="AF60" s="5">
        <f t="shared" si="4"/>
        <v>0</v>
      </c>
    </row>
    <row r="61" spans="5:32" x14ac:dyDescent="0.25">
      <c r="E61" s="2">
        <v>58</v>
      </c>
      <c r="F61" s="3">
        <v>43264</v>
      </c>
      <c r="G61" s="4">
        <f t="shared" si="13"/>
        <v>0</v>
      </c>
      <c r="H61" s="4">
        <f t="shared" si="5"/>
        <v>0</v>
      </c>
      <c r="I61" s="5">
        <f t="shared" si="15"/>
        <v>0</v>
      </c>
      <c r="J61" s="5">
        <f t="shared" si="16"/>
        <v>0</v>
      </c>
      <c r="K61" s="6">
        <f t="shared" si="6"/>
        <v>0</v>
      </c>
      <c r="L61" s="4"/>
      <c r="M61" s="8">
        <f t="shared" si="14"/>
        <v>0</v>
      </c>
      <c r="N61" s="6">
        <f t="shared" si="17"/>
        <v>0</v>
      </c>
      <c r="O61" s="24" t="e">
        <f t="shared" si="7"/>
        <v>#DIV/0!</v>
      </c>
      <c r="P61" s="6" t="e">
        <f t="shared" si="7"/>
        <v>#DIV/0!</v>
      </c>
      <c r="Q61" s="24" t="e">
        <f t="shared" si="8"/>
        <v>#DIV/0!</v>
      </c>
      <c r="R61" s="6" t="e">
        <f t="shared" si="8"/>
        <v>#DIV/0!</v>
      </c>
      <c r="S61" s="24" t="e">
        <f t="shared" si="9"/>
        <v>#DIV/0!</v>
      </c>
      <c r="T61" s="6" t="e">
        <f t="shared" si="9"/>
        <v>#DIV/0!</v>
      </c>
      <c r="U61" s="24" t="e">
        <f t="shared" si="10"/>
        <v>#DIV/0!</v>
      </c>
      <c r="V61" s="6" t="e">
        <f t="shared" si="10"/>
        <v>#DIV/0!</v>
      </c>
      <c r="W61" s="24" t="e">
        <f t="shared" si="11"/>
        <v>#DIV/0!</v>
      </c>
      <c r="X61" s="6" t="e">
        <f t="shared" si="11"/>
        <v>#DIV/0!</v>
      </c>
      <c r="Y61" s="6"/>
      <c r="Z61" s="6">
        <f t="shared" si="0"/>
        <v>0</v>
      </c>
      <c r="AA61" s="6">
        <f t="shared" si="1"/>
        <v>0</v>
      </c>
      <c r="AB61" s="6">
        <f t="shared" si="2"/>
        <v>0</v>
      </c>
      <c r="AD61" s="5">
        <f t="shared" si="12"/>
        <v>0</v>
      </c>
      <c r="AE61" s="5">
        <f t="shared" si="3"/>
        <v>0</v>
      </c>
      <c r="AF61" s="5">
        <f t="shared" si="4"/>
        <v>0</v>
      </c>
    </row>
    <row r="62" spans="5:32" x14ac:dyDescent="0.25">
      <c r="E62" s="2">
        <v>59</v>
      </c>
      <c r="F62" s="3">
        <v>43265</v>
      </c>
      <c r="G62" s="4">
        <f t="shared" si="13"/>
        <v>0</v>
      </c>
      <c r="H62" s="4">
        <f t="shared" si="5"/>
        <v>0</v>
      </c>
      <c r="I62" s="5">
        <f t="shared" si="15"/>
        <v>0</v>
      </c>
      <c r="J62" s="5">
        <f t="shared" si="16"/>
        <v>0</v>
      </c>
      <c r="K62" s="6">
        <f t="shared" si="6"/>
        <v>0</v>
      </c>
      <c r="L62" s="4"/>
      <c r="M62" s="8">
        <f t="shared" si="14"/>
        <v>0</v>
      </c>
      <c r="N62" s="6">
        <f t="shared" si="17"/>
        <v>0</v>
      </c>
      <c r="O62" s="24" t="e">
        <f t="shared" si="7"/>
        <v>#DIV/0!</v>
      </c>
      <c r="P62" s="6" t="e">
        <f t="shared" si="7"/>
        <v>#DIV/0!</v>
      </c>
      <c r="Q62" s="24" t="e">
        <f t="shared" si="8"/>
        <v>#DIV/0!</v>
      </c>
      <c r="R62" s="6" t="e">
        <f t="shared" si="8"/>
        <v>#DIV/0!</v>
      </c>
      <c r="S62" s="24" t="e">
        <f t="shared" si="9"/>
        <v>#DIV/0!</v>
      </c>
      <c r="T62" s="6" t="e">
        <f t="shared" si="9"/>
        <v>#DIV/0!</v>
      </c>
      <c r="U62" s="24" t="e">
        <f t="shared" si="10"/>
        <v>#DIV/0!</v>
      </c>
      <c r="V62" s="6" t="e">
        <f t="shared" si="10"/>
        <v>#DIV/0!</v>
      </c>
      <c r="W62" s="24" t="e">
        <f t="shared" si="11"/>
        <v>#DIV/0!</v>
      </c>
      <c r="X62" s="6" t="e">
        <f t="shared" si="11"/>
        <v>#DIV/0!</v>
      </c>
      <c r="Y62" s="6"/>
      <c r="Z62" s="6">
        <f t="shared" si="0"/>
        <v>0</v>
      </c>
      <c r="AA62" s="6">
        <f t="shared" si="1"/>
        <v>0</v>
      </c>
      <c r="AB62" s="6">
        <f t="shared" si="2"/>
        <v>0</v>
      </c>
      <c r="AD62" s="5">
        <f t="shared" si="12"/>
        <v>0</v>
      </c>
      <c r="AE62" s="5">
        <f t="shared" si="3"/>
        <v>0</v>
      </c>
      <c r="AF62" s="5">
        <f t="shared" si="4"/>
        <v>0</v>
      </c>
    </row>
    <row r="63" spans="5:32" s="47" customFormat="1" x14ac:dyDescent="0.25">
      <c r="E63" s="40">
        <v>60</v>
      </c>
      <c r="F63" s="41">
        <v>43266</v>
      </c>
      <c r="G63" s="42">
        <f t="shared" si="13"/>
        <v>0</v>
      </c>
      <c r="H63" s="42">
        <f t="shared" si="5"/>
        <v>0</v>
      </c>
      <c r="I63" s="43">
        <f t="shared" si="15"/>
        <v>0</v>
      </c>
      <c r="J63" s="43">
        <f t="shared" si="16"/>
        <v>0</v>
      </c>
      <c r="K63" s="44">
        <f t="shared" si="6"/>
        <v>0</v>
      </c>
      <c r="L63" s="42"/>
      <c r="M63" s="45">
        <f t="shared" si="14"/>
        <v>0</v>
      </c>
      <c r="N63" s="44">
        <f t="shared" si="17"/>
        <v>0</v>
      </c>
      <c r="O63" s="46" t="e">
        <f t="shared" si="7"/>
        <v>#DIV/0!</v>
      </c>
      <c r="P63" s="44" t="e">
        <f t="shared" si="7"/>
        <v>#DIV/0!</v>
      </c>
      <c r="Q63" s="46" t="e">
        <f t="shared" si="8"/>
        <v>#DIV/0!</v>
      </c>
      <c r="R63" s="44" t="e">
        <f t="shared" si="8"/>
        <v>#DIV/0!</v>
      </c>
      <c r="S63" s="46" t="e">
        <f t="shared" si="9"/>
        <v>#DIV/0!</v>
      </c>
      <c r="T63" s="44" t="e">
        <f t="shared" si="9"/>
        <v>#DIV/0!</v>
      </c>
      <c r="U63" s="46" t="e">
        <f t="shared" si="10"/>
        <v>#DIV/0!</v>
      </c>
      <c r="V63" s="44" t="e">
        <f t="shared" si="10"/>
        <v>#DIV/0!</v>
      </c>
      <c r="W63" s="46" t="e">
        <f t="shared" si="11"/>
        <v>#DIV/0!</v>
      </c>
      <c r="X63" s="44" t="e">
        <f t="shared" si="11"/>
        <v>#DIV/0!</v>
      </c>
      <c r="Y63" s="44"/>
      <c r="Z63" s="44">
        <f t="shared" si="0"/>
        <v>0</v>
      </c>
      <c r="AA63" s="44">
        <f t="shared" si="1"/>
        <v>0</v>
      </c>
      <c r="AB63" s="44">
        <f t="shared" si="2"/>
        <v>0</v>
      </c>
      <c r="AD63" s="43">
        <f t="shared" si="12"/>
        <v>0</v>
      </c>
      <c r="AE63" s="43">
        <f t="shared" si="3"/>
        <v>0</v>
      </c>
      <c r="AF63" s="43">
        <f t="shared" si="4"/>
        <v>0</v>
      </c>
    </row>
    <row r="64" spans="5:32" s="14" customFormat="1" x14ac:dyDescent="0.25">
      <c r="E64" s="28">
        <v>61</v>
      </c>
      <c r="F64" s="3">
        <v>43267</v>
      </c>
      <c r="G64" s="10">
        <f t="shared" si="13"/>
        <v>0</v>
      </c>
      <c r="H64" s="10">
        <f t="shared" si="5"/>
        <v>0</v>
      </c>
      <c r="I64" s="11">
        <f t="shared" si="15"/>
        <v>0</v>
      </c>
      <c r="J64" s="11">
        <f t="shared" si="16"/>
        <v>0</v>
      </c>
      <c r="K64" s="12">
        <f t="shared" si="6"/>
        <v>0</v>
      </c>
      <c r="L64" s="10"/>
      <c r="M64" s="13">
        <f t="shared" si="14"/>
        <v>0</v>
      </c>
      <c r="N64" s="12">
        <f t="shared" si="17"/>
        <v>0</v>
      </c>
      <c r="O64" s="26" t="e">
        <f t="shared" si="7"/>
        <v>#DIV/0!</v>
      </c>
      <c r="P64" s="12" t="e">
        <f t="shared" si="7"/>
        <v>#DIV/0!</v>
      </c>
      <c r="Q64" s="26" t="e">
        <f t="shared" si="8"/>
        <v>#DIV/0!</v>
      </c>
      <c r="R64" s="12" t="e">
        <f t="shared" si="8"/>
        <v>#DIV/0!</v>
      </c>
      <c r="S64" s="26" t="e">
        <f t="shared" si="9"/>
        <v>#DIV/0!</v>
      </c>
      <c r="T64" s="12" t="e">
        <f t="shared" si="9"/>
        <v>#DIV/0!</v>
      </c>
      <c r="U64" s="26" t="e">
        <f t="shared" si="10"/>
        <v>#DIV/0!</v>
      </c>
      <c r="V64" s="12" t="e">
        <f t="shared" si="10"/>
        <v>#DIV/0!</v>
      </c>
      <c r="W64" s="26" t="e">
        <f t="shared" si="11"/>
        <v>#DIV/0!</v>
      </c>
      <c r="X64" s="12" t="e">
        <f t="shared" si="11"/>
        <v>#DIV/0!</v>
      </c>
      <c r="Y64" s="12"/>
      <c r="Z64" s="12">
        <f t="shared" si="0"/>
        <v>0</v>
      </c>
      <c r="AA64" s="12">
        <f t="shared" si="1"/>
        <v>0</v>
      </c>
      <c r="AB64" s="12">
        <f t="shared" si="2"/>
        <v>0</v>
      </c>
      <c r="AD64" s="11">
        <f t="shared" si="12"/>
        <v>0</v>
      </c>
      <c r="AE64" s="11">
        <f t="shared" si="3"/>
        <v>0</v>
      </c>
      <c r="AF64" s="11">
        <f t="shared" si="4"/>
        <v>0</v>
      </c>
    </row>
    <row r="65" spans="5:32" x14ac:dyDescent="0.25">
      <c r="E65" s="2">
        <v>62</v>
      </c>
      <c r="F65" s="3">
        <v>43268</v>
      </c>
      <c r="G65" s="4">
        <f t="shared" si="13"/>
        <v>0</v>
      </c>
      <c r="H65" s="4">
        <f t="shared" si="5"/>
        <v>0</v>
      </c>
      <c r="I65" s="5">
        <f t="shared" si="15"/>
        <v>0</v>
      </c>
      <c r="J65" s="5">
        <f t="shared" si="16"/>
        <v>0</v>
      </c>
      <c r="K65" s="6">
        <f t="shared" si="6"/>
        <v>0</v>
      </c>
      <c r="L65" s="4"/>
      <c r="M65" s="8">
        <f t="shared" si="14"/>
        <v>0</v>
      </c>
      <c r="N65" s="6">
        <f t="shared" si="17"/>
        <v>0</v>
      </c>
      <c r="O65" s="24" t="e">
        <f t="shared" si="7"/>
        <v>#DIV/0!</v>
      </c>
      <c r="P65" s="6" t="e">
        <f t="shared" si="7"/>
        <v>#DIV/0!</v>
      </c>
      <c r="Q65" s="24" t="e">
        <f t="shared" si="8"/>
        <v>#DIV/0!</v>
      </c>
      <c r="R65" s="6" t="e">
        <f t="shared" si="8"/>
        <v>#DIV/0!</v>
      </c>
      <c r="S65" s="24" t="e">
        <f t="shared" si="9"/>
        <v>#DIV/0!</v>
      </c>
      <c r="T65" s="6" t="e">
        <f t="shared" si="9"/>
        <v>#DIV/0!</v>
      </c>
      <c r="U65" s="24" t="e">
        <f t="shared" si="10"/>
        <v>#DIV/0!</v>
      </c>
      <c r="V65" s="6" t="e">
        <f t="shared" si="10"/>
        <v>#DIV/0!</v>
      </c>
      <c r="W65" s="24" t="e">
        <f t="shared" si="11"/>
        <v>#DIV/0!</v>
      </c>
      <c r="X65" s="6" t="e">
        <f t="shared" si="11"/>
        <v>#DIV/0!</v>
      </c>
      <c r="Y65" s="6"/>
      <c r="Z65" s="6">
        <f t="shared" si="0"/>
        <v>0</v>
      </c>
      <c r="AA65" s="6">
        <f t="shared" si="1"/>
        <v>0</v>
      </c>
      <c r="AB65" s="6">
        <f t="shared" si="2"/>
        <v>0</v>
      </c>
      <c r="AD65" s="5">
        <f t="shared" si="12"/>
        <v>0</v>
      </c>
      <c r="AE65" s="5">
        <f t="shared" si="3"/>
        <v>0</v>
      </c>
      <c r="AF65" s="5">
        <f t="shared" si="4"/>
        <v>0</v>
      </c>
    </row>
    <row r="66" spans="5:32" x14ac:dyDescent="0.25">
      <c r="E66" s="2">
        <v>63</v>
      </c>
      <c r="F66" s="3">
        <v>43269</v>
      </c>
      <c r="G66" s="4">
        <f t="shared" si="13"/>
        <v>0</v>
      </c>
      <c r="H66" s="4">
        <f t="shared" si="5"/>
        <v>0</v>
      </c>
      <c r="I66" s="5">
        <f t="shared" si="15"/>
        <v>0</v>
      </c>
      <c r="J66" s="5">
        <f t="shared" si="16"/>
        <v>0</v>
      </c>
      <c r="K66" s="6">
        <f t="shared" si="6"/>
        <v>0</v>
      </c>
      <c r="L66" s="4"/>
      <c r="M66" s="8">
        <f t="shared" si="14"/>
        <v>0</v>
      </c>
      <c r="N66" s="6">
        <f t="shared" si="17"/>
        <v>0</v>
      </c>
      <c r="O66" s="24" t="e">
        <f t="shared" si="7"/>
        <v>#DIV/0!</v>
      </c>
      <c r="P66" s="6" t="e">
        <f t="shared" si="7"/>
        <v>#DIV/0!</v>
      </c>
      <c r="Q66" s="24" t="e">
        <f t="shared" si="8"/>
        <v>#DIV/0!</v>
      </c>
      <c r="R66" s="6" t="e">
        <f t="shared" si="8"/>
        <v>#DIV/0!</v>
      </c>
      <c r="S66" s="24" t="e">
        <f t="shared" si="9"/>
        <v>#DIV/0!</v>
      </c>
      <c r="T66" s="6" t="e">
        <f t="shared" si="9"/>
        <v>#DIV/0!</v>
      </c>
      <c r="U66" s="24" t="e">
        <f t="shared" si="10"/>
        <v>#DIV/0!</v>
      </c>
      <c r="V66" s="6" t="e">
        <f t="shared" si="10"/>
        <v>#DIV/0!</v>
      </c>
      <c r="W66" s="24" t="e">
        <f t="shared" si="11"/>
        <v>#DIV/0!</v>
      </c>
      <c r="X66" s="6" t="e">
        <f t="shared" si="11"/>
        <v>#DIV/0!</v>
      </c>
      <c r="Y66" s="6"/>
      <c r="Z66" s="6">
        <f t="shared" si="0"/>
        <v>0</v>
      </c>
      <c r="AA66" s="6">
        <f t="shared" si="1"/>
        <v>0</v>
      </c>
      <c r="AB66" s="6">
        <f t="shared" si="2"/>
        <v>0</v>
      </c>
      <c r="AD66" s="5">
        <f t="shared" si="12"/>
        <v>0</v>
      </c>
      <c r="AE66" s="5">
        <f t="shared" si="3"/>
        <v>0</v>
      </c>
      <c r="AF66" s="5">
        <f t="shared" si="4"/>
        <v>0</v>
      </c>
    </row>
    <row r="67" spans="5:32" x14ac:dyDescent="0.25">
      <c r="E67" s="2">
        <v>64</v>
      </c>
      <c r="F67" s="3">
        <v>43270</v>
      </c>
      <c r="G67" s="4">
        <f t="shared" si="13"/>
        <v>0</v>
      </c>
      <c r="H67" s="4">
        <f t="shared" si="5"/>
        <v>0</v>
      </c>
      <c r="I67" s="5">
        <f t="shared" si="15"/>
        <v>0</v>
      </c>
      <c r="J67" s="5">
        <f t="shared" si="16"/>
        <v>0</v>
      </c>
      <c r="K67" s="6">
        <f t="shared" si="6"/>
        <v>0</v>
      </c>
      <c r="L67" s="4"/>
      <c r="M67" s="8">
        <f t="shared" si="14"/>
        <v>0</v>
      </c>
      <c r="N67" s="6">
        <f t="shared" si="17"/>
        <v>0</v>
      </c>
      <c r="O67" s="24" t="e">
        <f t="shared" si="7"/>
        <v>#DIV/0!</v>
      </c>
      <c r="P67" s="6" t="e">
        <f t="shared" si="7"/>
        <v>#DIV/0!</v>
      </c>
      <c r="Q67" s="24" t="e">
        <f t="shared" si="8"/>
        <v>#DIV/0!</v>
      </c>
      <c r="R67" s="6" t="e">
        <f t="shared" si="8"/>
        <v>#DIV/0!</v>
      </c>
      <c r="S67" s="24" t="e">
        <f t="shared" si="9"/>
        <v>#DIV/0!</v>
      </c>
      <c r="T67" s="6" t="e">
        <f t="shared" si="9"/>
        <v>#DIV/0!</v>
      </c>
      <c r="U67" s="24" t="e">
        <f t="shared" si="10"/>
        <v>#DIV/0!</v>
      </c>
      <c r="V67" s="6" t="e">
        <f t="shared" si="10"/>
        <v>#DIV/0!</v>
      </c>
      <c r="W67" s="24" t="e">
        <f t="shared" si="11"/>
        <v>#DIV/0!</v>
      </c>
      <c r="X67" s="6" t="e">
        <f t="shared" si="11"/>
        <v>#DIV/0!</v>
      </c>
      <c r="Y67" s="6"/>
      <c r="Z67" s="6">
        <f t="shared" ref="Z67:Z72" si="19">+(G67+H67)*$Z$73</f>
        <v>0</v>
      </c>
      <c r="AA67" s="6">
        <f t="shared" ref="AA67:AA72" si="20">+(G67+H67)*$AA$73</f>
        <v>0</v>
      </c>
      <c r="AB67" s="6">
        <f t="shared" ref="AB67:AB72" si="21">(+G67+H67)*$AB$73</f>
        <v>0</v>
      </c>
      <c r="AD67" s="5">
        <f t="shared" si="12"/>
        <v>0</v>
      </c>
      <c r="AE67" s="5">
        <f t="shared" ref="AE67:AE72" si="22">+(H67+G67)*$AE$73</f>
        <v>0</v>
      </c>
      <c r="AF67" s="5">
        <f t="shared" ref="AF67:AF72" si="23">+(H67+G67)*$AF$73</f>
        <v>0</v>
      </c>
    </row>
    <row r="68" spans="5:32" x14ac:dyDescent="0.25">
      <c r="E68" s="2">
        <v>65</v>
      </c>
      <c r="F68" s="3">
        <v>43271</v>
      </c>
      <c r="G68" s="4">
        <f t="shared" si="13"/>
        <v>0</v>
      </c>
      <c r="H68" s="4">
        <f t="shared" ref="H68:H93" si="24">+$C$2*G68</f>
        <v>0</v>
      </c>
      <c r="I68" s="5">
        <f t="shared" si="15"/>
        <v>0</v>
      </c>
      <c r="J68" s="5">
        <f t="shared" si="16"/>
        <v>0</v>
      </c>
      <c r="K68" s="6">
        <f t="shared" ref="K68:K93" si="25">+G68*$C$5</f>
        <v>0</v>
      </c>
      <c r="L68" s="4"/>
      <c r="M68" s="8">
        <f t="shared" si="14"/>
        <v>0</v>
      </c>
      <c r="N68" s="6">
        <f t="shared" si="17"/>
        <v>0</v>
      </c>
      <c r="O68" s="24" t="e">
        <f t="shared" ref="O68:P93" si="26">+M68*$P$1</f>
        <v>#DIV/0!</v>
      </c>
      <c r="P68" s="6" t="e">
        <f t="shared" si="26"/>
        <v>#DIV/0!</v>
      </c>
      <c r="Q68" s="24" t="e">
        <f t="shared" ref="Q68:R93" si="27">+M68*$R$1</f>
        <v>#DIV/0!</v>
      </c>
      <c r="R68" s="6" t="e">
        <f t="shared" si="27"/>
        <v>#DIV/0!</v>
      </c>
      <c r="S68" s="24" t="e">
        <f t="shared" ref="S68:T93" si="28">+M68*$T$1</f>
        <v>#DIV/0!</v>
      </c>
      <c r="T68" s="6" t="e">
        <f t="shared" si="28"/>
        <v>#DIV/0!</v>
      </c>
      <c r="U68" s="24" t="e">
        <f t="shared" ref="U68:V93" si="29">+M68*$V$1</f>
        <v>#DIV/0!</v>
      </c>
      <c r="V68" s="6" t="e">
        <f t="shared" si="29"/>
        <v>#DIV/0!</v>
      </c>
      <c r="W68" s="24" t="e">
        <f t="shared" ref="W68:X93" si="30">+M68*$X$1</f>
        <v>#DIV/0!</v>
      </c>
      <c r="X68" s="6" t="e">
        <f t="shared" si="30"/>
        <v>#DIV/0!</v>
      </c>
      <c r="Y68" s="6"/>
      <c r="Z68" s="6">
        <f t="shared" si="19"/>
        <v>0</v>
      </c>
      <c r="AA68" s="6">
        <f t="shared" si="20"/>
        <v>0</v>
      </c>
      <c r="AB68" s="6">
        <f t="shared" si="21"/>
        <v>0</v>
      </c>
      <c r="AD68" s="5">
        <f t="shared" ref="AD68:AD72" si="31">+(G68+H68)*$AD$73</f>
        <v>0</v>
      </c>
      <c r="AE68" s="5">
        <f t="shared" si="22"/>
        <v>0</v>
      </c>
      <c r="AF68" s="5">
        <f t="shared" si="23"/>
        <v>0</v>
      </c>
    </row>
    <row r="69" spans="5:32" x14ac:dyDescent="0.25">
      <c r="E69" s="2">
        <v>66</v>
      </c>
      <c r="F69" s="3">
        <v>43272</v>
      </c>
      <c r="G69" s="4">
        <f t="shared" ref="G69:G93" si="32">+G68+H68-L69</f>
        <v>0</v>
      </c>
      <c r="H69" s="4">
        <f t="shared" si="24"/>
        <v>0</v>
      </c>
      <c r="I69" s="5">
        <f t="shared" si="15"/>
        <v>0</v>
      </c>
      <c r="J69" s="5">
        <f t="shared" si="16"/>
        <v>0</v>
      </c>
      <c r="K69" s="6">
        <f t="shared" si="25"/>
        <v>0</v>
      </c>
      <c r="L69" s="4"/>
      <c r="M69" s="8">
        <f t="shared" ref="M69:M93" si="33">+J68-J69+I68</f>
        <v>0</v>
      </c>
      <c r="N69" s="6">
        <f t="shared" si="17"/>
        <v>0</v>
      </c>
      <c r="O69" s="24" t="e">
        <f t="shared" si="26"/>
        <v>#DIV/0!</v>
      </c>
      <c r="P69" s="6" t="e">
        <f t="shared" si="26"/>
        <v>#DIV/0!</v>
      </c>
      <c r="Q69" s="24" t="e">
        <f t="shared" si="27"/>
        <v>#DIV/0!</v>
      </c>
      <c r="R69" s="6" t="e">
        <f t="shared" si="27"/>
        <v>#DIV/0!</v>
      </c>
      <c r="S69" s="24" t="e">
        <f t="shared" si="28"/>
        <v>#DIV/0!</v>
      </c>
      <c r="T69" s="6" t="e">
        <f t="shared" si="28"/>
        <v>#DIV/0!</v>
      </c>
      <c r="U69" s="24" t="e">
        <f t="shared" si="29"/>
        <v>#DIV/0!</v>
      </c>
      <c r="V69" s="6" t="e">
        <f t="shared" si="29"/>
        <v>#DIV/0!</v>
      </c>
      <c r="W69" s="24" t="e">
        <f t="shared" si="30"/>
        <v>#DIV/0!</v>
      </c>
      <c r="X69" s="6" t="e">
        <f t="shared" si="30"/>
        <v>#DIV/0!</v>
      </c>
      <c r="Y69" s="6"/>
      <c r="Z69" s="6">
        <f t="shared" si="19"/>
        <v>0</v>
      </c>
      <c r="AA69" s="6">
        <f t="shared" si="20"/>
        <v>0</v>
      </c>
      <c r="AB69" s="6">
        <f t="shared" si="21"/>
        <v>0</v>
      </c>
      <c r="AD69" s="5">
        <f t="shared" si="31"/>
        <v>0</v>
      </c>
      <c r="AE69" s="5">
        <f t="shared" si="22"/>
        <v>0</v>
      </c>
      <c r="AF69" s="5">
        <f t="shared" si="23"/>
        <v>0</v>
      </c>
    </row>
    <row r="70" spans="5:32" s="47" customFormat="1" x14ac:dyDescent="0.25">
      <c r="E70" s="40">
        <v>67</v>
      </c>
      <c r="F70" s="41">
        <v>43273</v>
      </c>
      <c r="G70" s="42">
        <f t="shared" si="32"/>
        <v>0</v>
      </c>
      <c r="H70" s="42">
        <f t="shared" si="24"/>
        <v>0</v>
      </c>
      <c r="I70" s="43">
        <f t="shared" ref="I70:I93" si="34">+H70*$C$4</f>
        <v>0</v>
      </c>
      <c r="J70" s="43">
        <f t="shared" ref="J70:J93" si="35">+G70*$C$4</f>
        <v>0</v>
      </c>
      <c r="K70" s="44">
        <f t="shared" si="25"/>
        <v>0</v>
      </c>
      <c r="L70" s="42"/>
      <c r="M70" s="45">
        <f t="shared" si="33"/>
        <v>0</v>
      </c>
      <c r="N70" s="44">
        <f t="shared" ref="N70:N93" si="36">+K70-K69-(K70*9%)</f>
        <v>0</v>
      </c>
      <c r="O70" s="46" t="e">
        <f t="shared" si="26"/>
        <v>#DIV/0!</v>
      </c>
      <c r="P70" s="44" t="e">
        <f t="shared" si="26"/>
        <v>#DIV/0!</v>
      </c>
      <c r="Q70" s="46" t="e">
        <f t="shared" si="27"/>
        <v>#DIV/0!</v>
      </c>
      <c r="R70" s="44" t="e">
        <f t="shared" si="27"/>
        <v>#DIV/0!</v>
      </c>
      <c r="S70" s="46" t="e">
        <f t="shared" si="28"/>
        <v>#DIV/0!</v>
      </c>
      <c r="T70" s="44" t="e">
        <f t="shared" si="28"/>
        <v>#DIV/0!</v>
      </c>
      <c r="U70" s="46" t="e">
        <f t="shared" si="29"/>
        <v>#DIV/0!</v>
      </c>
      <c r="V70" s="44" t="e">
        <f t="shared" si="29"/>
        <v>#DIV/0!</v>
      </c>
      <c r="W70" s="46" t="e">
        <f t="shared" si="30"/>
        <v>#DIV/0!</v>
      </c>
      <c r="X70" s="44" t="e">
        <f t="shared" si="30"/>
        <v>#DIV/0!</v>
      </c>
      <c r="Y70" s="44"/>
      <c r="Z70" s="44">
        <f t="shared" si="19"/>
        <v>0</v>
      </c>
      <c r="AA70" s="44">
        <f t="shared" si="20"/>
        <v>0</v>
      </c>
      <c r="AB70" s="44">
        <f t="shared" si="21"/>
        <v>0</v>
      </c>
      <c r="AD70" s="43">
        <f t="shared" si="31"/>
        <v>0</v>
      </c>
      <c r="AE70" s="43">
        <f t="shared" si="22"/>
        <v>0</v>
      </c>
      <c r="AF70" s="43">
        <f t="shared" si="23"/>
        <v>0</v>
      </c>
    </row>
    <row r="71" spans="5:32" s="14" customFormat="1" x14ac:dyDescent="0.25">
      <c r="E71" s="28">
        <v>68</v>
      </c>
      <c r="F71" s="3">
        <v>43274</v>
      </c>
      <c r="G71" s="10">
        <f t="shared" si="32"/>
        <v>0</v>
      </c>
      <c r="H71" s="10">
        <f t="shared" si="24"/>
        <v>0</v>
      </c>
      <c r="I71" s="11">
        <f t="shared" si="34"/>
        <v>0</v>
      </c>
      <c r="J71" s="11">
        <f t="shared" si="35"/>
        <v>0</v>
      </c>
      <c r="K71" s="12">
        <f t="shared" si="25"/>
        <v>0</v>
      </c>
      <c r="L71" s="10"/>
      <c r="M71" s="13">
        <f t="shared" si="33"/>
        <v>0</v>
      </c>
      <c r="N71" s="12">
        <f t="shared" si="36"/>
        <v>0</v>
      </c>
      <c r="O71" s="26" t="e">
        <f t="shared" si="26"/>
        <v>#DIV/0!</v>
      </c>
      <c r="P71" s="12" t="e">
        <f t="shared" si="26"/>
        <v>#DIV/0!</v>
      </c>
      <c r="Q71" s="26" t="e">
        <f t="shared" si="27"/>
        <v>#DIV/0!</v>
      </c>
      <c r="R71" s="12" t="e">
        <f t="shared" si="27"/>
        <v>#DIV/0!</v>
      </c>
      <c r="S71" s="26" t="e">
        <f t="shared" si="28"/>
        <v>#DIV/0!</v>
      </c>
      <c r="T71" s="12" t="e">
        <f t="shared" si="28"/>
        <v>#DIV/0!</v>
      </c>
      <c r="U71" s="26" t="e">
        <f t="shared" si="29"/>
        <v>#DIV/0!</v>
      </c>
      <c r="V71" s="12" t="e">
        <f t="shared" si="29"/>
        <v>#DIV/0!</v>
      </c>
      <c r="W71" s="26" t="e">
        <f t="shared" si="30"/>
        <v>#DIV/0!</v>
      </c>
      <c r="X71" s="12" t="e">
        <f t="shared" si="30"/>
        <v>#DIV/0!</v>
      </c>
      <c r="Y71" s="12"/>
      <c r="Z71" s="12">
        <f t="shared" si="19"/>
        <v>0</v>
      </c>
      <c r="AA71" s="12">
        <f t="shared" si="20"/>
        <v>0</v>
      </c>
      <c r="AB71" s="12">
        <f t="shared" si="21"/>
        <v>0</v>
      </c>
      <c r="AD71" s="11">
        <f t="shared" si="31"/>
        <v>0</v>
      </c>
      <c r="AE71" s="11">
        <f t="shared" si="22"/>
        <v>0</v>
      </c>
      <c r="AF71" s="11">
        <f t="shared" si="23"/>
        <v>0</v>
      </c>
    </row>
    <row r="72" spans="5:32" x14ac:dyDescent="0.25">
      <c r="E72" s="2">
        <v>69</v>
      </c>
      <c r="F72" s="3">
        <v>43275</v>
      </c>
      <c r="G72" s="4">
        <f t="shared" si="32"/>
        <v>0</v>
      </c>
      <c r="H72" s="4">
        <f t="shared" si="24"/>
        <v>0</v>
      </c>
      <c r="I72" s="5">
        <f t="shared" si="34"/>
        <v>0</v>
      </c>
      <c r="J72" s="5">
        <f t="shared" si="35"/>
        <v>0</v>
      </c>
      <c r="K72" s="6">
        <f t="shared" si="25"/>
        <v>0</v>
      </c>
      <c r="L72" s="4"/>
      <c r="M72" s="8">
        <f t="shared" si="33"/>
        <v>0</v>
      </c>
      <c r="N72" s="6">
        <f t="shared" si="36"/>
        <v>0</v>
      </c>
      <c r="O72" s="24" t="e">
        <f t="shared" si="26"/>
        <v>#DIV/0!</v>
      </c>
      <c r="P72" s="6" t="e">
        <f t="shared" si="26"/>
        <v>#DIV/0!</v>
      </c>
      <c r="Q72" s="24" t="e">
        <f t="shared" si="27"/>
        <v>#DIV/0!</v>
      </c>
      <c r="R72" s="6" t="e">
        <f t="shared" si="27"/>
        <v>#DIV/0!</v>
      </c>
      <c r="S72" s="24" t="e">
        <f t="shared" si="28"/>
        <v>#DIV/0!</v>
      </c>
      <c r="T72" s="6" t="e">
        <f t="shared" si="28"/>
        <v>#DIV/0!</v>
      </c>
      <c r="U72" s="24" t="e">
        <f t="shared" si="29"/>
        <v>#DIV/0!</v>
      </c>
      <c r="V72" s="6" t="e">
        <f t="shared" si="29"/>
        <v>#DIV/0!</v>
      </c>
      <c r="W72" s="24" t="e">
        <f t="shared" si="30"/>
        <v>#DIV/0!</v>
      </c>
      <c r="X72" s="6" t="e">
        <f t="shared" si="30"/>
        <v>#DIV/0!</v>
      </c>
      <c r="Y72" s="6"/>
      <c r="Z72" s="6">
        <f t="shared" si="19"/>
        <v>0</v>
      </c>
      <c r="AA72" s="6">
        <f t="shared" si="20"/>
        <v>0</v>
      </c>
      <c r="AB72" s="6">
        <f t="shared" si="21"/>
        <v>0</v>
      </c>
      <c r="AD72" s="5">
        <f t="shared" si="31"/>
        <v>0</v>
      </c>
      <c r="AE72" s="5">
        <f t="shared" si="22"/>
        <v>0</v>
      </c>
      <c r="AF72" s="5">
        <f t="shared" si="23"/>
        <v>0</v>
      </c>
    </row>
    <row r="73" spans="5:32" x14ac:dyDescent="0.25">
      <c r="E73" s="2">
        <v>70</v>
      </c>
      <c r="F73" s="3">
        <v>43276</v>
      </c>
      <c r="G73" s="4">
        <f t="shared" si="32"/>
        <v>0</v>
      </c>
      <c r="H73" s="4">
        <f t="shared" si="24"/>
        <v>0</v>
      </c>
      <c r="I73" s="5">
        <f t="shared" si="34"/>
        <v>0</v>
      </c>
      <c r="J73" s="5">
        <f t="shared" si="35"/>
        <v>0</v>
      </c>
      <c r="K73" s="6">
        <f t="shared" si="25"/>
        <v>0</v>
      </c>
      <c r="L73" s="4"/>
      <c r="M73" s="8">
        <f t="shared" si="33"/>
        <v>0</v>
      </c>
      <c r="N73" s="6">
        <f t="shared" si="36"/>
        <v>0</v>
      </c>
      <c r="O73" s="24" t="e">
        <f t="shared" si="26"/>
        <v>#DIV/0!</v>
      </c>
      <c r="P73" s="6" t="e">
        <f t="shared" si="26"/>
        <v>#DIV/0!</v>
      </c>
      <c r="Q73" s="24" t="e">
        <f t="shared" si="27"/>
        <v>#DIV/0!</v>
      </c>
      <c r="R73" s="6" t="e">
        <f t="shared" si="27"/>
        <v>#DIV/0!</v>
      </c>
      <c r="S73" s="24" t="e">
        <f t="shared" si="28"/>
        <v>#DIV/0!</v>
      </c>
      <c r="T73" s="6" t="e">
        <f t="shared" si="28"/>
        <v>#DIV/0!</v>
      </c>
      <c r="U73" s="24" t="e">
        <f t="shared" si="29"/>
        <v>#DIV/0!</v>
      </c>
      <c r="V73" s="6" t="e">
        <f t="shared" si="29"/>
        <v>#DIV/0!</v>
      </c>
      <c r="W73" s="24" t="e">
        <f t="shared" si="30"/>
        <v>#DIV/0!</v>
      </c>
      <c r="X73" s="6" t="e">
        <f t="shared" si="30"/>
        <v>#DIV/0!</v>
      </c>
      <c r="Y73" s="6"/>
      <c r="Z73" s="6">
        <v>8.0000000000000002E-8</v>
      </c>
      <c r="AA73" s="6">
        <v>1.6E-7</v>
      </c>
      <c r="AB73" s="6">
        <v>2.4999999999999999E-7</v>
      </c>
      <c r="AD73" s="5">
        <v>3.17406E-4</v>
      </c>
      <c r="AE73" s="5">
        <v>1.17406E-3</v>
      </c>
      <c r="AF73" s="5">
        <v>3.1740599999999998E-3</v>
      </c>
    </row>
    <row r="74" spans="5:32" x14ac:dyDescent="0.25">
      <c r="E74" s="2">
        <v>71</v>
      </c>
      <c r="F74" s="3">
        <v>43277</v>
      </c>
      <c r="G74" s="4">
        <f t="shared" si="32"/>
        <v>0</v>
      </c>
      <c r="H74" s="4">
        <f t="shared" si="24"/>
        <v>0</v>
      </c>
      <c r="I74" s="5">
        <f t="shared" si="34"/>
        <v>0</v>
      </c>
      <c r="J74" s="5">
        <f t="shared" si="35"/>
        <v>0</v>
      </c>
      <c r="K74" s="6">
        <f t="shared" si="25"/>
        <v>0</v>
      </c>
      <c r="L74" s="4"/>
      <c r="M74" s="8">
        <f t="shared" si="33"/>
        <v>0</v>
      </c>
      <c r="N74" s="6">
        <f t="shared" si="36"/>
        <v>0</v>
      </c>
      <c r="O74" s="24" t="e">
        <f t="shared" si="26"/>
        <v>#DIV/0!</v>
      </c>
      <c r="P74" s="6" t="e">
        <f t="shared" si="26"/>
        <v>#DIV/0!</v>
      </c>
      <c r="Q74" s="24" t="e">
        <f t="shared" si="27"/>
        <v>#DIV/0!</v>
      </c>
      <c r="R74" s="6" t="e">
        <f t="shared" si="27"/>
        <v>#DIV/0!</v>
      </c>
      <c r="S74" s="24" t="e">
        <f t="shared" si="28"/>
        <v>#DIV/0!</v>
      </c>
      <c r="T74" s="6" t="e">
        <f t="shared" si="28"/>
        <v>#DIV/0!</v>
      </c>
      <c r="U74" s="24" t="e">
        <f t="shared" si="29"/>
        <v>#DIV/0!</v>
      </c>
      <c r="V74" s="6" t="e">
        <f t="shared" si="29"/>
        <v>#DIV/0!</v>
      </c>
      <c r="W74" s="24" t="e">
        <f t="shared" si="30"/>
        <v>#DIV/0!</v>
      </c>
      <c r="X74" s="6" t="e">
        <f t="shared" si="30"/>
        <v>#DIV/0!</v>
      </c>
      <c r="Y74" s="6"/>
      <c r="Z74" s="6"/>
      <c r="AA74" s="6"/>
      <c r="AB74" s="6"/>
      <c r="AD74" s="5"/>
      <c r="AE74" s="5"/>
      <c r="AF74" s="5"/>
    </row>
    <row r="75" spans="5:32" x14ac:dyDescent="0.25">
      <c r="E75" s="2">
        <v>72</v>
      </c>
      <c r="F75" s="3">
        <v>43278</v>
      </c>
      <c r="G75" s="4">
        <f t="shared" si="32"/>
        <v>0</v>
      </c>
      <c r="H75" s="4">
        <f t="shared" si="24"/>
        <v>0</v>
      </c>
      <c r="I75" s="5">
        <f t="shared" si="34"/>
        <v>0</v>
      </c>
      <c r="J75" s="5">
        <f t="shared" si="35"/>
        <v>0</v>
      </c>
      <c r="K75" s="6">
        <f t="shared" si="25"/>
        <v>0</v>
      </c>
      <c r="L75" s="4"/>
      <c r="M75" s="8">
        <f t="shared" si="33"/>
        <v>0</v>
      </c>
      <c r="N75" s="6">
        <f t="shared" si="36"/>
        <v>0</v>
      </c>
      <c r="O75" s="24" t="e">
        <f t="shared" si="26"/>
        <v>#DIV/0!</v>
      </c>
      <c r="P75" s="6" t="e">
        <f t="shared" si="26"/>
        <v>#DIV/0!</v>
      </c>
      <c r="Q75" s="24" t="e">
        <f t="shared" si="27"/>
        <v>#DIV/0!</v>
      </c>
      <c r="R75" s="6" t="e">
        <f t="shared" si="27"/>
        <v>#DIV/0!</v>
      </c>
      <c r="S75" s="24" t="e">
        <f t="shared" si="28"/>
        <v>#DIV/0!</v>
      </c>
      <c r="T75" s="6" t="e">
        <f t="shared" si="28"/>
        <v>#DIV/0!</v>
      </c>
      <c r="U75" s="24" t="e">
        <f t="shared" si="29"/>
        <v>#DIV/0!</v>
      </c>
      <c r="V75" s="6" t="e">
        <f t="shared" si="29"/>
        <v>#DIV/0!</v>
      </c>
      <c r="W75" s="24" t="e">
        <f t="shared" si="30"/>
        <v>#DIV/0!</v>
      </c>
      <c r="X75" s="6" t="e">
        <f t="shared" si="30"/>
        <v>#DIV/0!</v>
      </c>
      <c r="Y75" s="6"/>
      <c r="Z75" s="6"/>
      <c r="AA75" s="6"/>
      <c r="AB75" s="6"/>
      <c r="AD75" s="5"/>
      <c r="AE75" s="5"/>
      <c r="AF75" s="5"/>
    </row>
    <row r="76" spans="5:32" x14ac:dyDescent="0.25">
      <c r="E76" s="2">
        <v>73</v>
      </c>
      <c r="F76" s="3">
        <v>43279</v>
      </c>
      <c r="G76" s="4">
        <f t="shared" si="32"/>
        <v>0</v>
      </c>
      <c r="H76" s="4">
        <f t="shared" si="24"/>
        <v>0</v>
      </c>
      <c r="I76" s="5">
        <f t="shared" si="34"/>
        <v>0</v>
      </c>
      <c r="J76" s="5">
        <f t="shared" si="35"/>
        <v>0</v>
      </c>
      <c r="K76" s="6">
        <f t="shared" si="25"/>
        <v>0</v>
      </c>
      <c r="L76" s="4"/>
      <c r="M76" s="8">
        <f t="shared" si="33"/>
        <v>0</v>
      </c>
      <c r="N76" s="6">
        <f t="shared" si="36"/>
        <v>0</v>
      </c>
      <c r="O76" s="24" t="e">
        <f t="shared" si="26"/>
        <v>#DIV/0!</v>
      </c>
      <c r="P76" s="6" t="e">
        <f t="shared" si="26"/>
        <v>#DIV/0!</v>
      </c>
      <c r="Q76" s="24" t="e">
        <f t="shared" si="27"/>
        <v>#DIV/0!</v>
      </c>
      <c r="R76" s="6" t="e">
        <f t="shared" si="27"/>
        <v>#DIV/0!</v>
      </c>
      <c r="S76" s="24" t="e">
        <f t="shared" si="28"/>
        <v>#DIV/0!</v>
      </c>
      <c r="T76" s="6" t="e">
        <f t="shared" si="28"/>
        <v>#DIV/0!</v>
      </c>
      <c r="U76" s="24" t="e">
        <f t="shared" si="29"/>
        <v>#DIV/0!</v>
      </c>
      <c r="V76" s="6" t="e">
        <f t="shared" si="29"/>
        <v>#DIV/0!</v>
      </c>
      <c r="W76" s="24" t="e">
        <f t="shared" si="30"/>
        <v>#DIV/0!</v>
      </c>
      <c r="X76" s="6" t="e">
        <f t="shared" si="30"/>
        <v>#DIV/0!</v>
      </c>
      <c r="Y76" s="6"/>
      <c r="Z76" s="6"/>
      <c r="AA76" s="6"/>
      <c r="AB76" s="6"/>
      <c r="AD76" s="5"/>
      <c r="AE76" s="5"/>
      <c r="AF76" s="5"/>
    </row>
    <row r="77" spans="5:32" s="47" customFormat="1" x14ac:dyDescent="0.25">
      <c r="E77" s="40">
        <v>74</v>
      </c>
      <c r="F77" s="41">
        <v>43280</v>
      </c>
      <c r="G77" s="42">
        <f t="shared" si="32"/>
        <v>0</v>
      </c>
      <c r="H77" s="42">
        <f t="shared" si="24"/>
        <v>0</v>
      </c>
      <c r="I77" s="43">
        <f t="shared" si="34"/>
        <v>0</v>
      </c>
      <c r="J77" s="43">
        <f t="shared" si="35"/>
        <v>0</v>
      </c>
      <c r="K77" s="44">
        <f t="shared" si="25"/>
        <v>0</v>
      </c>
      <c r="L77" s="42"/>
      <c r="M77" s="45">
        <f t="shared" si="33"/>
        <v>0</v>
      </c>
      <c r="N77" s="44">
        <f t="shared" si="36"/>
        <v>0</v>
      </c>
      <c r="O77" s="46" t="e">
        <f t="shared" si="26"/>
        <v>#DIV/0!</v>
      </c>
      <c r="P77" s="44" t="e">
        <f t="shared" si="26"/>
        <v>#DIV/0!</v>
      </c>
      <c r="Q77" s="46" t="e">
        <f t="shared" si="27"/>
        <v>#DIV/0!</v>
      </c>
      <c r="R77" s="44" t="e">
        <f t="shared" si="27"/>
        <v>#DIV/0!</v>
      </c>
      <c r="S77" s="46" t="e">
        <f t="shared" si="28"/>
        <v>#DIV/0!</v>
      </c>
      <c r="T77" s="44" t="e">
        <f t="shared" si="28"/>
        <v>#DIV/0!</v>
      </c>
      <c r="U77" s="46" t="e">
        <f t="shared" si="29"/>
        <v>#DIV/0!</v>
      </c>
      <c r="V77" s="44" t="e">
        <f t="shared" si="29"/>
        <v>#DIV/0!</v>
      </c>
      <c r="W77" s="46" t="e">
        <f t="shared" si="30"/>
        <v>#DIV/0!</v>
      </c>
      <c r="X77" s="44" t="e">
        <f t="shared" si="30"/>
        <v>#DIV/0!</v>
      </c>
      <c r="Y77" s="44"/>
      <c r="Z77" s="44"/>
      <c r="AA77" s="44"/>
      <c r="AB77" s="44"/>
      <c r="AD77" s="43"/>
      <c r="AE77" s="43"/>
      <c r="AF77" s="43"/>
    </row>
    <row r="78" spans="5:32" s="14" customFormat="1" x14ac:dyDescent="0.25">
      <c r="E78" s="28">
        <v>75</v>
      </c>
      <c r="F78" s="3">
        <v>43281</v>
      </c>
      <c r="G78" s="10">
        <f t="shared" si="32"/>
        <v>0</v>
      </c>
      <c r="H78" s="10">
        <f t="shared" si="24"/>
        <v>0</v>
      </c>
      <c r="I78" s="11">
        <f t="shared" si="34"/>
        <v>0</v>
      </c>
      <c r="J78" s="11">
        <f t="shared" si="35"/>
        <v>0</v>
      </c>
      <c r="K78" s="12">
        <f t="shared" si="25"/>
        <v>0</v>
      </c>
      <c r="L78" s="10"/>
      <c r="M78" s="13">
        <f t="shared" si="33"/>
        <v>0</v>
      </c>
      <c r="N78" s="12">
        <f t="shared" si="36"/>
        <v>0</v>
      </c>
      <c r="O78" s="26" t="e">
        <f t="shared" si="26"/>
        <v>#DIV/0!</v>
      </c>
      <c r="P78" s="12" t="e">
        <f t="shared" si="26"/>
        <v>#DIV/0!</v>
      </c>
      <c r="Q78" s="26" t="e">
        <f t="shared" si="27"/>
        <v>#DIV/0!</v>
      </c>
      <c r="R78" s="12" t="e">
        <f t="shared" si="27"/>
        <v>#DIV/0!</v>
      </c>
      <c r="S78" s="26" t="e">
        <f t="shared" si="28"/>
        <v>#DIV/0!</v>
      </c>
      <c r="T78" s="12" t="e">
        <f t="shared" si="28"/>
        <v>#DIV/0!</v>
      </c>
      <c r="U78" s="26" t="e">
        <f t="shared" si="29"/>
        <v>#DIV/0!</v>
      </c>
      <c r="V78" s="12" t="e">
        <f t="shared" si="29"/>
        <v>#DIV/0!</v>
      </c>
      <c r="W78" s="26" t="e">
        <f t="shared" si="30"/>
        <v>#DIV/0!</v>
      </c>
      <c r="X78" s="12" t="e">
        <f t="shared" si="30"/>
        <v>#DIV/0!</v>
      </c>
      <c r="Y78" s="12"/>
      <c r="Z78" s="12"/>
      <c r="AA78" s="12"/>
      <c r="AB78" s="12"/>
      <c r="AD78" s="11"/>
      <c r="AE78" s="11"/>
      <c r="AF78" s="11"/>
    </row>
    <row r="79" spans="5:32" x14ac:dyDescent="0.25">
      <c r="E79" s="2">
        <v>76</v>
      </c>
      <c r="F79" s="3">
        <v>43282</v>
      </c>
      <c r="G79" s="4">
        <f t="shared" si="32"/>
        <v>0</v>
      </c>
      <c r="H79" s="4">
        <f t="shared" si="24"/>
        <v>0</v>
      </c>
      <c r="I79" s="5">
        <f t="shared" si="34"/>
        <v>0</v>
      </c>
      <c r="J79" s="5">
        <f t="shared" si="35"/>
        <v>0</v>
      </c>
      <c r="K79" s="6">
        <f t="shared" si="25"/>
        <v>0</v>
      </c>
      <c r="L79" s="4"/>
      <c r="M79" s="8">
        <f t="shared" si="33"/>
        <v>0</v>
      </c>
      <c r="N79" s="6">
        <f t="shared" si="36"/>
        <v>0</v>
      </c>
      <c r="O79" s="24" t="e">
        <f t="shared" si="26"/>
        <v>#DIV/0!</v>
      </c>
      <c r="P79" s="6" t="e">
        <f t="shared" si="26"/>
        <v>#DIV/0!</v>
      </c>
      <c r="Q79" s="24" t="e">
        <f t="shared" si="27"/>
        <v>#DIV/0!</v>
      </c>
      <c r="R79" s="6" t="e">
        <f t="shared" si="27"/>
        <v>#DIV/0!</v>
      </c>
      <c r="S79" s="24" t="e">
        <f t="shared" si="28"/>
        <v>#DIV/0!</v>
      </c>
      <c r="T79" s="6" t="e">
        <f t="shared" si="28"/>
        <v>#DIV/0!</v>
      </c>
      <c r="U79" s="24" t="e">
        <f t="shared" si="29"/>
        <v>#DIV/0!</v>
      </c>
      <c r="V79" s="6" t="e">
        <f t="shared" si="29"/>
        <v>#DIV/0!</v>
      </c>
      <c r="W79" s="24" t="e">
        <f t="shared" si="30"/>
        <v>#DIV/0!</v>
      </c>
      <c r="X79" s="6" t="e">
        <f t="shared" si="30"/>
        <v>#DIV/0!</v>
      </c>
      <c r="Y79" s="6"/>
      <c r="Z79" s="6"/>
      <c r="AA79" s="6"/>
      <c r="AB79" s="6"/>
      <c r="AD79" s="5"/>
      <c r="AE79" s="5"/>
      <c r="AF79" s="5"/>
    </row>
    <row r="80" spans="5:32" x14ac:dyDescent="0.25">
      <c r="E80" s="2">
        <v>77</v>
      </c>
      <c r="F80" s="3">
        <v>43283</v>
      </c>
      <c r="G80" s="4">
        <f t="shared" si="32"/>
        <v>0</v>
      </c>
      <c r="H80" s="4">
        <f t="shared" si="24"/>
        <v>0</v>
      </c>
      <c r="I80" s="5">
        <f t="shared" si="34"/>
        <v>0</v>
      </c>
      <c r="J80" s="5">
        <f t="shared" si="35"/>
        <v>0</v>
      </c>
      <c r="K80" s="6">
        <f t="shared" si="25"/>
        <v>0</v>
      </c>
      <c r="L80" s="4"/>
      <c r="M80" s="8">
        <f t="shared" si="33"/>
        <v>0</v>
      </c>
      <c r="N80" s="6">
        <f t="shared" si="36"/>
        <v>0</v>
      </c>
      <c r="O80" s="24" t="e">
        <f t="shared" si="26"/>
        <v>#DIV/0!</v>
      </c>
      <c r="P80" s="6" t="e">
        <f t="shared" si="26"/>
        <v>#DIV/0!</v>
      </c>
      <c r="Q80" s="24" t="e">
        <f t="shared" si="27"/>
        <v>#DIV/0!</v>
      </c>
      <c r="R80" s="6" t="e">
        <f t="shared" si="27"/>
        <v>#DIV/0!</v>
      </c>
      <c r="S80" s="24" t="e">
        <f t="shared" si="28"/>
        <v>#DIV/0!</v>
      </c>
      <c r="T80" s="6" t="e">
        <f t="shared" si="28"/>
        <v>#DIV/0!</v>
      </c>
      <c r="U80" s="24" t="e">
        <f t="shared" si="29"/>
        <v>#DIV/0!</v>
      </c>
      <c r="V80" s="6" t="e">
        <f t="shared" si="29"/>
        <v>#DIV/0!</v>
      </c>
      <c r="W80" s="24" t="e">
        <f t="shared" si="30"/>
        <v>#DIV/0!</v>
      </c>
      <c r="X80" s="6" t="e">
        <f t="shared" si="30"/>
        <v>#DIV/0!</v>
      </c>
      <c r="Y80" s="6"/>
      <c r="Z80" s="6"/>
      <c r="AA80" s="6"/>
      <c r="AB80" s="6"/>
      <c r="AD80" s="5"/>
      <c r="AE80" s="5"/>
      <c r="AF80" s="5"/>
    </row>
    <row r="81" spans="5:32" x14ac:dyDescent="0.25">
      <c r="E81" s="2">
        <v>78</v>
      </c>
      <c r="F81" s="3">
        <v>43284</v>
      </c>
      <c r="G81" s="4">
        <f t="shared" si="32"/>
        <v>0</v>
      </c>
      <c r="H81" s="4">
        <f t="shared" si="24"/>
        <v>0</v>
      </c>
      <c r="I81" s="5">
        <f t="shared" si="34"/>
        <v>0</v>
      </c>
      <c r="J81" s="5">
        <f t="shared" si="35"/>
        <v>0</v>
      </c>
      <c r="K81" s="6">
        <f t="shared" si="25"/>
        <v>0</v>
      </c>
      <c r="L81" s="4"/>
      <c r="M81" s="8">
        <f t="shared" si="33"/>
        <v>0</v>
      </c>
      <c r="N81" s="6">
        <f t="shared" si="36"/>
        <v>0</v>
      </c>
      <c r="O81" s="24" t="e">
        <f t="shared" si="26"/>
        <v>#DIV/0!</v>
      </c>
      <c r="P81" s="6" t="e">
        <f t="shared" si="26"/>
        <v>#DIV/0!</v>
      </c>
      <c r="Q81" s="24" t="e">
        <f t="shared" si="27"/>
        <v>#DIV/0!</v>
      </c>
      <c r="R81" s="6" t="e">
        <f t="shared" si="27"/>
        <v>#DIV/0!</v>
      </c>
      <c r="S81" s="24" t="e">
        <f t="shared" si="28"/>
        <v>#DIV/0!</v>
      </c>
      <c r="T81" s="6" t="e">
        <f t="shared" si="28"/>
        <v>#DIV/0!</v>
      </c>
      <c r="U81" s="24" t="e">
        <f t="shared" si="29"/>
        <v>#DIV/0!</v>
      </c>
      <c r="V81" s="6" t="e">
        <f t="shared" si="29"/>
        <v>#DIV/0!</v>
      </c>
      <c r="W81" s="24" t="e">
        <f t="shared" si="30"/>
        <v>#DIV/0!</v>
      </c>
      <c r="X81" s="6" t="e">
        <f t="shared" si="30"/>
        <v>#DIV/0!</v>
      </c>
      <c r="Y81" s="6"/>
      <c r="Z81" s="6"/>
      <c r="AA81" s="6"/>
      <c r="AB81" s="6"/>
      <c r="AD81" s="5"/>
      <c r="AE81" s="5"/>
      <c r="AF81" s="5"/>
    </row>
    <row r="82" spans="5:32" x14ac:dyDescent="0.25">
      <c r="E82" s="2">
        <v>79</v>
      </c>
      <c r="F82" s="3">
        <v>43285</v>
      </c>
      <c r="G82" s="4">
        <f t="shared" si="32"/>
        <v>0</v>
      </c>
      <c r="H82" s="4">
        <f t="shared" si="24"/>
        <v>0</v>
      </c>
      <c r="I82" s="5">
        <f t="shared" si="34"/>
        <v>0</v>
      </c>
      <c r="J82" s="5">
        <f t="shared" si="35"/>
        <v>0</v>
      </c>
      <c r="K82" s="6">
        <f t="shared" si="25"/>
        <v>0</v>
      </c>
      <c r="L82" s="4"/>
      <c r="M82" s="8">
        <f t="shared" si="33"/>
        <v>0</v>
      </c>
      <c r="N82" s="6">
        <f t="shared" si="36"/>
        <v>0</v>
      </c>
      <c r="O82" s="24" t="e">
        <f t="shared" si="26"/>
        <v>#DIV/0!</v>
      </c>
      <c r="P82" s="6" t="e">
        <f t="shared" si="26"/>
        <v>#DIV/0!</v>
      </c>
      <c r="Q82" s="24" t="e">
        <f t="shared" si="27"/>
        <v>#DIV/0!</v>
      </c>
      <c r="R82" s="6" t="e">
        <f t="shared" si="27"/>
        <v>#DIV/0!</v>
      </c>
      <c r="S82" s="24" t="e">
        <f t="shared" si="28"/>
        <v>#DIV/0!</v>
      </c>
      <c r="T82" s="6" t="e">
        <f t="shared" si="28"/>
        <v>#DIV/0!</v>
      </c>
      <c r="U82" s="24" t="e">
        <f t="shared" si="29"/>
        <v>#DIV/0!</v>
      </c>
      <c r="V82" s="6" t="e">
        <f t="shared" si="29"/>
        <v>#DIV/0!</v>
      </c>
      <c r="W82" s="24" t="e">
        <f t="shared" si="30"/>
        <v>#DIV/0!</v>
      </c>
      <c r="X82" s="6" t="e">
        <f t="shared" si="30"/>
        <v>#DIV/0!</v>
      </c>
      <c r="Y82" s="6"/>
      <c r="Z82" s="6"/>
      <c r="AA82" s="6"/>
      <c r="AB82" s="6"/>
      <c r="AD82" s="5"/>
      <c r="AE82" s="5"/>
      <c r="AF82" s="5"/>
    </row>
    <row r="83" spans="5:32" x14ac:dyDescent="0.25">
      <c r="E83" s="2">
        <v>80</v>
      </c>
      <c r="F83" s="3">
        <v>43286</v>
      </c>
      <c r="G83" s="4">
        <f t="shared" si="32"/>
        <v>0</v>
      </c>
      <c r="H83" s="4">
        <f t="shared" si="24"/>
        <v>0</v>
      </c>
      <c r="I83" s="5">
        <f t="shared" si="34"/>
        <v>0</v>
      </c>
      <c r="J83" s="5">
        <f t="shared" si="35"/>
        <v>0</v>
      </c>
      <c r="K83" s="6">
        <f t="shared" si="25"/>
        <v>0</v>
      </c>
      <c r="L83" s="4"/>
      <c r="M83" s="8">
        <f t="shared" si="33"/>
        <v>0</v>
      </c>
      <c r="N83" s="6">
        <f t="shared" si="36"/>
        <v>0</v>
      </c>
      <c r="O83" s="24" t="e">
        <f t="shared" si="26"/>
        <v>#DIV/0!</v>
      </c>
      <c r="P83" s="6" t="e">
        <f t="shared" si="26"/>
        <v>#DIV/0!</v>
      </c>
      <c r="Q83" s="24" t="e">
        <f t="shared" si="27"/>
        <v>#DIV/0!</v>
      </c>
      <c r="R83" s="6" t="e">
        <f t="shared" si="27"/>
        <v>#DIV/0!</v>
      </c>
      <c r="S83" s="24" t="e">
        <f t="shared" si="28"/>
        <v>#DIV/0!</v>
      </c>
      <c r="T83" s="6" t="e">
        <f t="shared" si="28"/>
        <v>#DIV/0!</v>
      </c>
      <c r="U83" s="24" t="e">
        <f t="shared" si="29"/>
        <v>#DIV/0!</v>
      </c>
      <c r="V83" s="6" t="e">
        <f t="shared" si="29"/>
        <v>#DIV/0!</v>
      </c>
      <c r="W83" s="24" t="e">
        <f t="shared" si="30"/>
        <v>#DIV/0!</v>
      </c>
      <c r="X83" s="6" t="e">
        <f t="shared" si="30"/>
        <v>#DIV/0!</v>
      </c>
      <c r="Y83" s="6"/>
      <c r="Z83" s="6"/>
      <c r="AA83" s="6"/>
      <c r="AB83" s="6"/>
      <c r="AD83" s="5"/>
      <c r="AE83" s="5"/>
      <c r="AF83" s="5"/>
    </row>
    <row r="84" spans="5:32" s="47" customFormat="1" x14ac:dyDescent="0.25">
      <c r="E84" s="40">
        <v>81</v>
      </c>
      <c r="F84" s="41">
        <v>43287</v>
      </c>
      <c r="G84" s="42">
        <f t="shared" si="32"/>
        <v>0</v>
      </c>
      <c r="H84" s="42">
        <f t="shared" si="24"/>
        <v>0</v>
      </c>
      <c r="I84" s="43">
        <f t="shared" si="34"/>
        <v>0</v>
      </c>
      <c r="J84" s="43">
        <f t="shared" si="35"/>
        <v>0</v>
      </c>
      <c r="K84" s="44">
        <f t="shared" si="25"/>
        <v>0</v>
      </c>
      <c r="L84" s="42"/>
      <c r="M84" s="45">
        <f t="shared" si="33"/>
        <v>0</v>
      </c>
      <c r="N84" s="44">
        <f t="shared" si="36"/>
        <v>0</v>
      </c>
      <c r="O84" s="46" t="e">
        <f t="shared" si="26"/>
        <v>#DIV/0!</v>
      </c>
      <c r="P84" s="44" t="e">
        <f t="shared" si="26"/>
        <v>#DIV/0!</v>
      </c>
      <c r="Q84" s="46" t="e">
        <f t="shared" si="27"/>
        <v>#DIV/0!</v>
      </c>
      <c r="R84" s="44" t="e">
        <f t="shared" si="27"/>
        <v>#DIV/0!</v>
      </c>
      <c r="S84" s="46" t="e">
        <f t="shared" si="28"/>
        <v>#DIV/0!</v>
      </c>
      <c r="T84" s="44" t="e">
        <f t="shared" si="28"/>
        <v>#DIV/0!</v>
      </c>
      <c r="U84" s="46" t="e">
        <f t="shared" si="29"/>
        <v>#DIV/0!</v>
      </c>
      <c r="V84" s="44" t="e">
        <f t="shared" si="29"/>
        <v>#DIV/0!</v>
      </c>
      <c r="W84" s="46" t="e">
        <f t="shared" si="30"/>
        <v>#DIV/0!</v>
      </c>
      <c r="X84" s="44" t="e">
        <f t="shared" si="30"/>
        <v>#DIV/0!</v>
      </c>
      <c r="Y84" s="44"/>
      <c r="Z84" s="44"/>
      <c r="AA84" s="44"/>
      <c r="AB84" s="44"/>
      <c r="AD84" s="43"/>
      <c r="AE84" s="43"/>
      <c r="AF84" s="43"/>
    </row>
    <row r="85" spans="5:32" s="14" customFormat="1" x14ac:dyDescent="0.25">
      <c r="E85" s="28">
        <v>82</v>
      </c>
      <c r="F85" s="3">
        <v>43288</v>
      </c>
      <c r="G85" s="10">
        <f t="shared" si="32"/>
        <v>0</v>
      </c>
      <c r="H85" s="10">
        <f t="shared" si="24"/>
        <v>0</v>
      </c>
      <c r="I85" s="11">
        <f t="shared" si="34"/>
        <v>0</v>
      </c>
      <c r="J85" s="11">
        <f t="shared" si="35"/>
        <v>0</v>
      </c>
      <c r="K85" s="12">
        <f t="shared" si="25"/>
        <v>0</v>
      </c>
      <c r="L85" s="10"/>
      <c r="M85" s="13">
        <f t="shared" si="33"/>
        <v>0</v>
      </c>
      <c r="N85" s="12">
        <f t="shared" si="36"/>
        <v>0</v>
      </c>
      <c r="O85" s="26" t="e">
        <f t="shared" si="26"/>
        <v>#DIV/0!</v>
      </c>
      <c r="P85" s="12" t="e">
        <f t="shared" si="26"/>
        <v>#DIV/0!</v>
      </c>
      <c r="Q85" s="26" t="e">
        <f t="shared" si="27"/>
        <v>#DIV/0!</v>
      </c>
      <c r="R85" s="12" t="e">
        <f t="shared" si="27"/>
        <v>#DIV/0!</v>
      </c>
      <c r="S85" s="26" t="e">
        <f t="shared" si="28"/>
        <v>#DIV/0!</v>
      </c>
      <c r="T85" s="12" t="e">
        <f t="shared" si="28"/>
        <v>#DIV/0!</v>
      </c>
      <c r="U85" s="26" t="e">
        <f t="shared" si="29"/>
        <v>#DIV/0!</v>
      </c>
      <c r="V85" s="12" t="e">
        <f t="shared" si="29"/>
        <v>#DIV/0!</v>
      </c>
      <c r="W85" s="26" t="e">
        <f t="shared" si="30"/>
        <v>#DIV/0!</v>
      </c>
      <c r="X85" s="12" t="e">
        <f t="shared" si="30"/>
        <v>#DIV/0!</v>
      </c>
      <c r="Y85" s="12"/>
      <c r="Z85" s="12"/>
      <c r="AA85" s="12"/>
      <c r="AB85" s="12"/>
      <c r="AD85" s="11"/>
      <c r="AE85" s="11"/>
      <c r="AF85" s="11"/>
    </row>
    <row r="86" spans="5:32" x14ac:dyDescent="0.25">
      <c r="E86" s="2">
        <v>83</v>
      </c>
      <c r="F86" s="3">
        <v>43289</v>
      </c>
      <c r="G86" s="4">
        <f t="shared" si="32"/>
        <v>0</v>
      </c>
      <c r="H86" s="4">
        <f t="shared" si="24"/>
        <v>0</v>
      </c>
      <c r="I86" s="5">
        <f t="shared" si="34"/>
        <v>0</v>
      </c>
      <c r="J86" s="5">
        <f t="shared" si="35"/>
        <v>0</v>
      </c>
      <c r="K86" s="6">
        <f t="shared" si="25"/>
        <v>0</v>
      </c>
      <c r="L86" s="4"/>
      <c r="M86" s="8">
        <f t="shared" si="33"/>
        <v>0</v>
      </c>
      <c r="N86" s="6">
        <f t="shared" si="36"/>
        <v>0</v>
      </c>
      <c r="O86" s="24" t="e">
        <f t="shared" si="26"/>
        <v>#DIV/0!</v>
      </c>
      <c r="P86" s="6" t="e">
        <f t="shared" si="26"/>
        <v>#DIV/0!</v>
      </c>
      <c r="Q86" s="24" t="e">
        <f t="shared" si="27"/>
        <v>#DIV/0!</v>
      </c>
      <c r="R86" s="6" t="e">
        <f t="shared" si="27"/>
        <v>#DIV/0!</v>
      </c>
      <c r="S86" s="24" t="e">
        <f t="shared" si="28"/>
        <v>#DIV/0!</v>
      </c>
      <c r="T86" s="6" t="e">
        <f t="shared" si="28"/>
        <v>#DIV/0!</v>
      </c>
      <c r="U86" s="24" t="e">
        <f t="shared" si="29"/>
        <v>#DIV/0!</v>
      </c>
      <c r="V86" s="6" t="e">
        <f t="shared" si="29"/>
        <v>#DIV/0!</v>
      </c>
      <c r="W86" s="24" t="e">
        <f t="shared" si="30"/>
        <v>#DIV/0!</v>
      </c>
      <c r="X86" s="6" t="e">
        <f t="shared" si="30"/>
        <v>#DIV/0!</v>
      </c>
      <c r="Y86" s="6"/>
      <c r="Z86" s="6"/>
      <c r="AA86" s="6"/>
      <c r="AB86" s="6"/>
      <c r="AD86" s="5"/>
      <c r="AE86" s="5"/>
      <c r="AF86" s="5"/>
    </row>
    <row r="87" spans="5:32" x14ac:dyDescent="0.25">
      <c r="E87" s="2">
        <v>84</v>
      </c>
      <c r="F87" s="3">
        <v>43290</v>
      </c>
      <c r="G87" s="4">
        <f t="shared" si="32"/>
        <v>0</v>
      </c>
      <c r="H87" s="4">
        <f t="shared" si="24"/>
        <v>0</v>
      </c>
      <c r="I87" s="5">
        <f t="shared" si="34"/>
        <v>0</v>
      </c>
      <c r="J87" s="5">
        <f t="shared" si="35"/>
        <v>0</v>
      </c>
      <c r="K87" s="6">
        <f t="shared" si="25"/>
        <v>0</v>
      </c>
      <c r="L87" s="4"/>
      <c r="M87" s="8">
        <f t="shared" si="33"/>
        <v>0</v>
      </c>
      <c r="N87" s="6">
        <f t="shared" si="36"/>
        <v>0</v>
      </c>
      <c r="O87" s="24" t="e">
        <f t="shared" si="26"/>
        <v>#DIV/0!</v>
      </c>
      <c r="P87" s="6" t="e">
        <f t="shared" si="26"/>
        <v>#DIV/0!</v>
      </c>
      <c r="Q87" s="24" t="e">
        <f t="shared" si="27"/>
        <v>#DIV/0!</v>
      </c>
      <c r="R87" s="6" t="e">
        <f t="shared" si="27"/>
        <v>#DIV/0!</v>
      </c>
      <c r="S87" s="24" t="e">
        <f t="shared" si="28"/>
        <v>#DIV/0!</v>
      </c>
      <c r="T87" s="6" t="e">
        <f t="shared" si="28"/>
        <v>#DIV/0!</v>
      </c>
      <c r="U87" s="24" t="e">
        <f t="shared" si="29"/>
        <v>#DIV/0!</v>
      </c>
      <c r="V87" s="6" t="e">
        <f t="shared" si="29"/>
        <v>#DIV/0!</v>
      </c>
      <c r="W87" s="24" t="e">
        <f t="shared" si="30"/>
        <v>#DIV/0!</v>
      </c>
      <c r="X87" s="6" t="e">
        <f t="shared" si="30"/>
        <v>#DIV/0!</v>
      </c>
      <c r="Y87" s="6"/>
      <c r="Z87" s="6"/>
      <c r="AA87" s="6"/>
      <c r="AB87" s="6"/>
      <c r="AD87" s="5"/>
      <c r="AE87" s="5"/>
      <c r="AF87" s="5"/>
    </row>
    <row r="88" spans="5:32" x14ac:dyDescent="0.25">
      <c r="E88" s="2">
        <v>85</v>
      </c>
      <c r="F88" s="3">
        <v>43291</v>
      </c>
      <c r="G88" s="4">
        <f t="shared" si="32"/>
        <v>0</v>
      </c>
      <c r="H88" s="4">
        <f t="shared" si="24"/>
        <v>0</v>
      </c>
      <c r="I88" s="5">
        <f t="shared" si="34"/>
        <v>0</v>
      </c>
      <c r="J88" s="5">
        <f t="shared" si="35"/>
        <v>0</v>
      </c>
      <c r="K88" s="6">
        <f t="shared" si="25"/>
        <v>0</v>
      </c>
      <c r="L88" s="4"/>
      <c r="M88" s="8">
        <f t="shared" si="33"/>
        <v>0</v>
      </c>
      <c r="N88" s="6">
        <f t="shared" si="36"/>
        <v>0</v>
      </c>
      <c r="O88" s="24" t="e">
        <f t="shared" si="26"/>
        <v>#DIV/0!</v>
      </c>
      <c r="P88" s="6" t="e">
        <f t="shared" si="26"/>
        <v>#DIV/0!</v>
      </c>
      <c r="Q88" s="24" t="e">
        <f t="shared" si="27"/>
        <v>#DIV/0!</v>
      </c>
      <c r="R88" s="6" t="e">
        <f t="shared" si="27"/>
        <v>#DIV/0!</v>
      </c>
      <c r="S88" s="24" t="e">
        <f t="shared" si="28"/>
        <v>#DIV/0!</v>
      </c>
      <c r="T88" s="6" t="e">
        <f t="shared" si="28"/>
        <v>#DIV/0!</v>
      </c>
      <c r="U88" s="24" t="e">
        <f t="shared" si="29"/>
        <v>#DIV/0!</v>
      </c>
      <c r="V88" s="6" t="e">
        <f t="shared" si="29"/>
        <v>#DIV/0!</v>
      </c>
      <c r="W88" s="24" t="e">
        <f t="shared" si="30"/>
        <v>#DIV/0!</v>
      </c>
      <c r="X88" s="6" t="e">
        <f t="shared" si="30"/>
        <v>#DIV/0!</v>
      </c>
      <c r="Y88" s="6"/>
      <c r="Z88" s="6"/>
      <c r="AA88" s="6"/>
      <c r="AB88" s="6"/>
      <c r="AD88" s="5"/>
      <c r="AE88" s="5"/>
      <c r="AF88" s="5"/>
    </row>
    <row r="89" spans="5:32" x14ac:dyDescent="0.25">
      <c r="E89" s="2">
        <v>86</v>
      </c>
      <c r="F89" s="3">
        <v>43292</v>
      </c>
      <c r="G89" s="4">
        <f t="shared" si="32"/>
        <v>0</v>
      </c>
      <c r="H89" s="4">
        <f t="shared" si="24"/>
        <v>0</v>
      </c>
      <c r="I89" s="5">
        <f t="shared" si="34"/>
        <v>0</v>
      </c>
      <c r="J89" s="5">
        <f t="shared" si="35"/>
        <v>0</v>
      </c>
      <c r="K89" s="6">
        <f t="shared" si="25"/>
        <v>0</v>
      </c>
      <c r="L89" s="4"/>
      <c r="M89" s="8">
        <f t="shared" si="33"/>
        <v>0</v>
      </c>
      <c r="N89" s="6">
        <f t="shared" si="36"/>
        <v>0</v>
      </c>
      <c r="O89" s="24" t="e">
        <f t="shared" si="26"/>
        <v>#DIV/0!</v>
      </c>
      <c r="P89" s="6" t="e">
        <f t="shared" si="26"/>
        <v>#DIV/0!</v>
      </c>
      <c r="Q89" s="24" t="e">
        <f t="shared" si="27"/>
        <v>#DIV/0!</v>
      </c>
      <c r="R89" s="6" t="e">
        <f t="shared" si="27"/>
        <v>#DIV/0!</v>
      </c>
      <c r="S89" s="24" t="e">
        <f t="shared" si="28"/>
        <v>#DIV/0!</v>
      </c>
      <c r="T89" s="6" t="e">
        <f t="shared" si="28"/>
        <v>#DIV/0!</v>
      </c>
      <c r="U89" s="24" t="e">
        <f t="shared" si="29"/>
        <v>#DIV/0!</v>
      </c>
      <c r="V89" s="6" t="e">
        <f t="shared" si="29"/>
        <v>#DIV/0!</v>
      </c>
      <c r="W89" s="24" t="e">
        <f t="shared" si="30"/>
        <v>#DIV/0!</v>
      </c>
      <c r="X89" s="6" t="e">
        <f t="shared" si="30"/>
        <v>#DIV/0!</v>
      </c>
      <c r="Y89" s="6"/>
      <c r="Z89" s="6"/>
      <c r="AA89" s="6"/>
      <c r="AB89" s="6"/>
      <c r="AD89" s="5"/>
      <c r="AE89" s="5"/>
      <c r="AF89" s="5"/>
    </row>
    <row r="90" spans="5:32" x14ac:dyDescent="0.25">
      <c r="E90" s="2">
        <v>87</v>
      </c>
      <c r="F90" s="3">
        <v>43293</v>
      </c>
      <c r="G90" s="4">
        <f t="shared" si="32"/>
        <v>0</v>
      </c>
      <c r="H90" s="4">
        <f t="shared" si="24"/>
        <v>0</v>
      </c>
      <c r="I90" s="5">
        <f t="shared" si="34"/>
        <v>0</v>
      </c>
      <c r="J90" s="5">
        <f t="shared" si="35"/>
        <v>0</v>
      </c>
      <c r="K90" s="6">
        <f t="shared" si="25"/>
        <v>0</v>
      </c>
      <c r="L90" s="4"/>
      <c r="M90" s="8">
        <f t="shared" si="33"/>
        <v>0</v>
      </c>
      <c r="N90" s="6">
        <f t="shared" si="36"/>
        <v>0</v>
      </c>
      <c r="O90" s="24" t="e">
        <f t="shared" si="26"/>
        <v>#DIV/0!</v>
      </c>
      <c r="P90" s="6" t="e">
        <f t="shared" si="26"/>
        <v>#DIV/0!</v>
      </c>
      <c r="Q90" s="24" t="e">
        <f t="shared" si="27"/>
        <v>#DIV/0!</v>
      </c>
      <c r="R90" s="6" t="e">
        <f t="shared" si="27"/>
        <v>#DIV/0!</v>
      </c>
      <c r="S90" s="24" t="e">
        <f t="shared" si="28"/>
        <v>#DIV/0!</v>
      </c>
      <c r="T90" s="6" t="e">
        <f t="shared" si="28"/>
        <v>#DIV/0!</v>
      </c>
      <c r="U90" s="24" t="e">
        <f t="shared" si="29"/>
        <v>#DIV/0!</v>
      </c>
      <c r="V90" s="6" t="e">
        <f t="shared" si="29"/>
        <v>#DIV/0!</v>
      </c>
      <c r="W90" s="24" t="e">
        <f t="shared" si="30"/>
        <v>#DIV/0!</v>
      </c>
      <c r="X90" s="6" t="e">
        <f t="shared" si="30"/>
        <v>#DIV/0!</v>
      </c>
      <c r="Y90" s="6"/>
      <c r="Z90" s="6"/>
      <c r="AA90" s="6"/>
      <c r="AB90" s="6"/>
      <c r="AD90" s="5"/>
      <c r="AE90" s="5"/>
      <c r="AF90" s="5"/>
    </row>
    <row r="91" spans="5:32" s="47" customFormat="1" x14ac:dyDescent="0.25">
      <c r="E91" s="40">
        <v>88</v>
      </c>
      <c r="F91" s="41">
        <v>43294</v>
      </c>
      <c r="G91" s="42">
        <f t="shared" si="32"/>
        <v>0</v>
      </c>
      <c r="H91" s="42">
        <f t="shared" si="24"/>
        <v>0</v>
      </c>
      <c r="I91" s="43">
        <f t="shared" si="34"/>
        <v>0</v>
      </c>
      <c r="J91" s="43">
        <f t="shared" si="35"/>
        <v>0</v>
      </c>
      <c r="K91" s="44">
        <f t="shared" si="25"/>
        <v>0</v>
      </c>
      <c r="L91" s="42"/>
      <c r="M91" s="45">
        <f t="shared" si="33"/>
        <v>0</v>
      </c>
      <c r="N91" s="44">
        <f t="shared" si="36"/>
        <v>0</v>
      </c>
      <c r="O91" s="46" t="e">
        <f t="shared" si="26"/>
        <v>#DIV/0!</v>
      </c>
      <c r="P91" s="44" t="e">
        <f t="shared" si="26"/>
        <v>#DIV/0!</v>
      </c>
      <c r="Q91" s="46" t="e">
        <f t="shared" si="27"/>
        <v>#DIV/0!</v>
      </c>
      <c r="R91" s="44" t="e">
        <f t="shared" si="27"/>
        <v>#DIV/0!</v>
      </c>
      <c r="S91" s="46" t="e">
        <f t="shared" si="28"/>
        <v>#DIV/0!</v>
      </c>
      <c r="T91" s="44" t="e">
        <f t="shared" si="28"/>
        <v>#DIV/0!</v>
      </c>
      <c r="U91" s="46" t="e">
        <f t="shared" si="29"/>
        <v>#DIV/0!</v>
      </c>
      <c r="V91" s="44" t="e">
        <f t="shared" si="29"/>
        <v>#DIV/0!</v>
      </c>
      <c r="W91" s="46" t="e">
        <f t="shared" si="30"/>
        <v>#DIV/0!</v>
      </c>
      <c r="X91" s="44" t="e">
        <f t="shared" si="30"/>
        <v>#DIV/0!</v>
      </c>
      <c r="Y91" s="44"/>
      <c r="Z91" s="44"/>
      <c r="AA91" s="44"/>
      <c r="AB91" s="44"/>
      <c r="AD91" s="43"/>
      <c r="AE91" s="43"/>
      <c r="AF91" s="43"/>
    </row>
    <row r="92" spans="5:32" s="14" customFormat="1" x14ac:dyDescent="0.25">
      <c r="E92" s="28">
        <v>89</v>
      </c>
      <c r="F92" s="3">
        <v>43295</v>
      </c>
      <c r="G92" s="10">
        <f t="shared" si="32"/>
        <v>0</v>
      </c>
      <c r="H92" s="10">
        <f t="shared" si="24"/>
        <v>0</v>
      </c>
      <c r="I92" s="11">
        <f t="shared" si="34"/>
        <v>0</v>
      </c>
      <c r="J92" s="11">
        <f t="shared" si="35"/>
        <v>0</v>
      </c>
      <c r="K92" s="12">
        <f t="shared" si="25"/>
        <v>0</v>
      </c>
      <c r="L92" s="10"/>
      <c r="M92" s="13">
        <f t="shared" si="33"/>
        <v>0</v>
      </c>
      <c r="N92" s="12">
        <f t="shared" si="36"/>
        <v>0</v>
      </c>
      <c r="O92" s="26" t="e">
        <f t="shared" si="26"/>
        <v>#DIV/0!</v>
      </c>
      <c r="P92" s="12" t="e">
        <f t="shared" si="26"/>
        <v>#DIV/0!</v>
      </c>
      <c r="Q92" s="26" t="e">
        <f t="shared" si="27"/>
        <v>#DIV/0!</v>
      </c>
      <c r="R92" s="12" t="e">
        <f t="shared" si="27"/>
        <v>#DIV/0!</v>
      </c>
      <c r="S92" s="26" t="e">
        <f t="shared" si="28"/>
        <v>#DIV/0!</v>
      </c>
      <c r="T92" s="12" t="e">
        <f t="shared" si="28"/>
        <v>#DIV/0!</v>
      </c>
      <c r="U92" s="26" t="e">
        <f t="shared" si="29"/>
        <v>#DIV/0!</v>
      </c>
      <c r="V92" s="12" t="e">
        <f t="shared" si="29"/>
        <v>#DIV/0!</v>
      </c>
      <c r="W92" s="26" t="e">
        <f t="shared" si="30"/>
        <v>#DIV/0!</v>
      </c>
      <c r="X92" s="12" t="e">
        <f t="shared" si="30"/>
        <v>#DIV/0!</v>
      </c>
      <c r="Y92" s="12"/>
      <c r="Z92" s="12"/>
      <c r="AA92" s="12"/>
      <c r="AB92" s="12"/>
      <c r="AD92" s="11"/>
      <c r="AE92" s="11"/>
      <c r="AF92" s="11"/>
    </row>
    <row r="93" spans="5:32" x14ac:dyDescent="0.25">
      <c r="E93" s="2">
        <v>90</v>
      </c>
      <c r="F93" s="3">
        <v>43296</v>
      </c>
      <c r="G93" s="4">
        <f t="shared" si="32"/>
        <v>0</v>
      </c>
      <c r="H93" s="4">
        <f t="shared" si="24"/>
        <v>0</v>
      </c>
      <c r="I93" s="5">
        <f t="shared" si="34"/>
        <v>0</v>
      </c>
      <c r="J93" s="5">
        <f t="shared" si="35"/>
        <v>0</v>
      </c>
      <c r="K93" s="6">
        <f t="shared" si="25"/>
        <v>0</v>
      </c>
      <c r="L93" s="4"/>
      <c r="M93" s="8">
        <f t="shared" si="33"/>
        <v>0</v>
      </c>
      <c r="N93" s="6">
        <f t="shared" si="36"/>
        <v>0</v>
      </c>
      <c r="O93" s="24" t="e">
        <f t="shared" si="26"/>
        <v>#DIV/0!</v>
      </c>
      <c r="P93" s="6" t="e">
        <f t="shared" si="26"/>
        <v>#DIV/0!</v>
      </c>
      <c r="Q93" s="24" t="e">
        <f t="shared" si="27"/>
        <v>#DIV/0!</v>
      </c>
      <c r="R93" s="6" t="e">
        <f t="shared" si="27"/>
        <v>#DIV/0!</v>
      </c>
      <c r="S93" s="24" t="e">
        <f t="shared" si="28"/>
        <v>#DIV/0!</v>
      </c>
      <c r="T93" s="6" t="e">
        <f t="shared" si="28"/>
        <v>#DIV/0!</v>
      </c>
      <c r="U93" s="24" t="e">
        <f t="shared" si="29"/>
        <v>#DIV/0!</v>
      </c>
      <c r="V93" s="6" t="e">
        <f t="shared" si="29"/>
        <v>#DIV/0!</v>
      </c>
      <c r="W93" s="24" t="e">
        <f t="shared" si="30"/>
        <v>#DIV/0!</v>
      </c>
      <c r="X93" s="6" t="e">
        <f t="shared" si="30"/>
        <v>#DIV/0!</v>
      </c>
      <c r="Y93" s="6"/>
      <c r="Z93" s="6"/>
      <c r="AA93" s="6"/>
      <c r="AB93" s="6"/>
      <c r="AD93" s="5"/>
      <c r="AE93" s="5"/>
      <c r="AF93" s="5"/>
    </row>
    <row r="94" spans="5:32" x14ac:dyDescent="0.25">
      <c r="L94" s="21">
        <f>SUM(L2:L93)</f>
        <v>0</v>
      </c>
      <c r="M94" s="22">
        <f>SUM(M2:M93)</f>
        <v>0</v>
      </c>
      <c r="N94" s="22">
        <f>SUM(N2:N93)</f>
        <v>0</v>
      </c>
      <c r="O94" s="22" t="e">
        <f>SUM(O3:O93)</f>
        <v>#DIV/0!</v>
      </c>
      <c r="P94" s="22" t="e">
        <f t="shared" ref="P94:X94" si="37">SUM(P3:P93)</f>
        <v>#DIV/0!</v>
      </c>
      <c r="Q94" s="22" t="e">
        <f t="shared" si="37"/>
        <v>#DIV/0!</v>
      </c>
      <c r="R94" s="22" t="e">
        <f t="shared" si="37"/>
        <v>#DIV/0!</v>
      </c>
      <c r="S94" s="22" t="e">
        <f t="shared" si="37"/>
        <v>#DIV/0!</v>
      </c>
      <c r="T94" s="22" t="e">
        <f t="shared" si="37"/>
        <v>#DIV/0!</v>
      </c>
      <c r="U94" s="22" t="e">
        <f t="shared" si="37"/>
        <v>#DIV/0!</v>
      </c>
      <c r="V94" s="22" t="e">
        <f t="shared" si="37"/>
        <v>#DIV/0!</v>
      </c>
      <c r="W94" s="22" t="e">
        <f t="shared" si="37"/>
        <v>#DIV/0!</v>
      </c>
      <c r="X94" s="22" t="e">
        <f t="shared" si="37"/>
        <v>#DIV/0!</v>
      </c>
      <c r="Y94" s="22"/>
    </row>
  </sheetData>
  <dataConsolidate/>
  <mergeCells count="13">
    <mergeCell ref="Z1:AB1"/>
    <mergeCell ref="AD1:AF1"/>
    <mergeCell ref="E1:E2"/>
    <mergeCell ref="F1:F2"/>
    <mergeCell ref="G1:G2"/>
    <mergeCell ref="H1:H2"/>
    <mergeCell ref="I1:I2"/>
    <mergeCell ref="J1:J2"/>
    <mergeCell ref="B9:C9"/>
    <mergeCell ref="K1:K2"/>
    <mergeCell ref="L1:L2"/>
    <mergeCell ref="M1:M2"/>
    <mergeCell ref="N1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 YOBIT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2018-04-10T05:45:45Z</dcterms:created>
  <dcterms:modified xsi:type="dcterms:W3CDTF">2018-04-19T20:49:21Z</dcterms:modified>
</cp:coreProperties>
</file>